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ml.chartshapes+xml"/>
  <Override PartName="/xl/drawings/drawing8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xl/drawings/drawing15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hojas" sheetId="1" r:id="rId1"/>
    <sheet name="raices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4" i="2"/>
  <c r="K34"/>
  <c r="J34"/>
  <c r="I34"/>
  <c r="H34"/>
  <c r="G34"/>
  <c r="F34"/>
  <c r="E34"/>
  <c r="L33"/>
  <c r="K33"/>
  <c r="J33"/>
  <c r="I33"/>
  <c r="H33"/>
  <c r="G33"/>
  <c r="F33"/>
  <c r="E33"/>
  <c r="L32"/>
  <c r="K32"/>
  <c r="J32"/>
  <c r="I32"/>
  <c r="H32"/>
  <c r="G32"/>
  <c r="F32"/>
  <c r="E32"/>
  <c r="L31"/>
  <c r="K31"/>
  <c r="J31"/>
  <c r="I31"/>
  <c r="H31"/>
  <c r="G31"/>
  <c r="F31"/>
  <c r="E31"/>
  <c r="M32" i="1"/>
  <c r="M33"/>
  <c r="M34"/>
  <c r="L32"/>
  <c r="L33"/>
  <c r="L34"/>
  <c r="K32"/>
  <c r="K33"/>
  <c r="K34"/>
  <c r="J32"/>
  <c r="J33"/>
  <c r="J34"/>
  <c r="H32"/>
  <c r="H33"/>
  <c r="H34"/>
  <c r="G32"/>
  <c r="G33"/>
  <c r="G34"/>
  <c r="F32"/>
  <c r="F33"/>
  <c r="F34"/>
  <c r="E32"/>
  <c r="E33"/>
  <c r="E34"/>
  <c r="F31"/>
  <c r="G31"/>
  <c r="H31"/>
  <c r="J31"/>
  <c r="K31"/>
  <c r="L31"/>
  <c r="M31"/>
  <c r="E31"/>
</calcChain>
</file>

<file path=xl/sharedStrings.xml><?xml version="1.0" encoding="utf-8"?>
<sst xmlns="http://schemas.openxmlformats.org/spreadsheetml/2006/main" count="152" uniqueCount="16">
  <si>
    <t>3 días de estrés</t>
  </si>
  <si>
    <t>7 días de estrés</t>
  </si>
  <si>
    <t>7 días de recuperación</t>
  </si>
  <si>
    <t>14 días de recuperación</t>
  </si>
  <si>
    <t>SN</t>
  </si>
  <si>
    <t>SN+NaCl</t>
  </si>
  <si>
    <t>SN+EBL</t>
  </si>
  <si>
    <t>SN+EBL+NaCl</t>
  </si>
  <si>
    <t>J-104</t>
  </si>
  <si>
    <t>Ginés</t>
  </si>
  <si>
    <t>Na</t>
  </si>
  <si>
    <t>K</t>
  </si>
  <si>
    <t>Mg</t>
  </si>
  <si>
    <t>Ca</t>
  </si>
  <si>
    <t>Na/K</t>
  </si>
  <si>
    <t>,</t>
  </si>
</sst>
</file>

<file path=xl/styles.xml><?xml version="1.0" encoding="utf-8"?>
<styleSheet xmlns="http://schemas.openxmlformats.org/spreadsheetml/2006/main">
  <numFmts count="1">
    <numFmt numFmtId="164" formatCode="0.0000"/>
  </numFmts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 applyBorder="1"/>
    <xf numFmtId="2" fontId="1" fillId="0" borderId="1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0" fillId="0" borderId="0" xfId="0" applyNumberFormat="1" applyFill="1" applyBorder="1"/>
    <xf numFmtId="164" fontId="0" fillId="0" borderId="0" xfId="0" applyNumberFormat="1"/>
    <xf numFmtId="164" fontId="0" fillId="0" borderId="0" xfId="0" applyNumberFormat="1" applyBorder="1"/>
    <xf numFmtId="164" fontId="0" fillId="0" borderId="0" xfId="0" applyNumberForma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48235"/>
      <color rgb="FFFD92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"/>
  <c:chart>
    <c:plotArea>
      <c:layout/>
      <c:barChart>
        <c:barDir val="col"/>
        <c:grouping val="clustered"/>
        <c:ser>
          <c:idx val="0"/>
          <c:order val="0"/>
          <c:tx>
            <c:strRef>
              <c:f>hojas!$E$1:$E$2</c:f>
              <c:strCache>
                <c:ptCount val="1"/>
                <c:pt idx="0">
                  <c:v>J-104 SN</c:v>
                </c:pt>
              </c:strCache>
            </c:strRef>
          </c:tx>
          <c:spPr>
            <a:ln w="2222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cat>
            <c:strRef>
              <c:f>hojas!$D$3:$D$6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hojas!$E$3:$E$6</c:f>
              <c:numCache>
                <c:formatCode>General</c:formatCode>
                <c:ptCount val="4"/>
                <c:pt idx="0" formatCode="0.00">
                  <c:v>2.8210000000000002</c:v>
                </c:pt>
                <c:pt idx="1">
                  <c:v>3.0245000000000002</c:v>
                </c:pt>
                <c:pt idx="2">
                  <c:v>2.9470000000000001</c:v>
                </c:pt>
                <c:pt idx="3">
                  <c:v>3.14</c:v>
                </c:pt>
              </c:numCache>
            </c:numRef>
          </c:val>
        </c:ser>
        <c:ser>
          <c:idx val="1"/>
          <c:order val="1"/>
          <c:tx>
            <c:strRef>
              <c:f>hojas!$F$1:$F$2</c:f>
              <c:strCache>
                <c:ptCount val="1"/>
                <c:pt idx="0">
                  <c:v>J-104 SN+NaCl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cat>
            <c:strRef>
              <c:f>hojas!$D$3:$D$6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hojas!$F$3:$F$6</c:f>
              <c:numCache>
                <c:formatCode>0.00</c:formatCode>
                <c:ptCount val="4"/>
                <c:pt idx="0">
                  <c:v>14.952999999999999</c:v>
                </c:pt>
                <c:pt idx="1">
                  <c:v>22.893999999999998</c:v>
                </c:pt>
                <c:pt idx="2">
                  <c:v>17.568899999999999</c:v>
                </c:pt>
                <c:pt idx="3">
                  <c:v>8.8795999999999999</c:v>
                </c:pt>
              </c:numCache>
            </c:numRef>
          </c:val>
        </c:ser>
        <c:ser>
          <c:idx val="2"/>
          <c:order val="2"/>
          <c:tx>
            <c:strRef>
              <c:f>hojas!$G$1:$G$2</c:f>
              <c:strCache>
                <c:ptCount val="1"/>
                <c:pt idx="0">
                  <c:v>J-104 SN+EBL</c:v>
                </c:pt>
              </c:strCache>
            </c:strRef>
          </c:tx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cat>
            <c:strRef>
              <c:f>hojas!$D$3:$D$6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hojas!$G$3:$G$6</c:f>
              <c:numCache>
                <c:formatCode>0.00</c:formatCode>
                <c:ptCount val="4"/>
                <c:pt idx="0">
                  <c:v>2.3109999999999999</c:v>
                </c:pt>
                <c:pt idx="1">
                  <c:v>2.94</c:v>
                </c:pt>
                <c:pt idx="2">
                  <c:v>3.01</c:v>
                </c:pt>
                <c:pt idx="3">
                  <c:v>2.456</c:v>
                </c:pt>
              </c:numCache>
            </c:numRef>
          </c:val>
        </c:ser>
        <c:ser>
          <c:idx val="3"/>
          <c:order val="3"/>
          <c:tx>
            <c:strRef>
              <c:f>hojas!$H$1:$H$2</c:f>
              <c:strCache>
                <c:ptCount val="1"/>
                <c:pt idx="0">
                  <c:v>J-104 SN+EBL+NaCl</c:v>
                </c:pt>
              </c:strCache>
            </c:strRef>
          </c:tx>
          <c:spPr>
            <a:ln w="2222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cat>
            <c:strRef>
              <c:f>hojas!$D$3:$D$6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hojas!$H$3:$H$6</c:f>
              <c:numCache>
                <c:formatCode>0.00</c:formatCode>
                <c:ptCount val="4"/>
                <c:pt idx="0">
                  <c:v>9.173</c:v>
                </c:pt>
                <c:pt idx="1">
                  <c:v>18.568000000000001</c:v>
                </c:pt>
                <c:pt idx="2">
                  <c:v>13.1027</c:v>
                </c:pt>
                <c:pt idx="3">
                  <c:v>7.22</c:v>
                </c:pt>
              </c:numCache>
            </c:numRef>
          </c:val>
        </c:ser>
        <c:ser>
          <c:idx val="4"/>
          <c:order val="4"/>
          <c:tx>
            <c:strRef>
              <c:f>hojas!$J$1:$J$2</c:f>
              <c:strCache>
                <c:ptCount val="1"/>
                <c:pt idx="0">
                  <c:v>Ginés SN</c:v>
                </c:pt>
              </c:strCache>
            </c:strRef>
          </c:tx>
          <c:spPr>
            <a:ln w="22225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cat>
            <c:strRef>
              <c:f>hojas!$D$3:$D$6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hojas!$J$3:$J$6</c:f>
              <c:numCache>
                <c:formatCode>0.00</c:formatCode>
                <c:ptCount val="4"/>
                <c:pt idx="0" formatCode="General">
                  <c:v>3.6779999999999999</c:v>
                </c:pt>
                <c:pt idx="1">
                  <c:v>3.1059999999999999</c:v>
                </c:pt>
                <c:pt idx="2">
                  <c:v>3.8129</c:v>
                </c:pt>
                <c:pt idx="3">
                  <c:v>3.68</c:v>
                </c:pt>
              </c:numCache>
            </c:numRef>
          </c:val>
        </c:ser>
        <c:ser>
          <c:idx val="5"/>
          <c:order val="5"/>
          <c:tx>
            <c:strRef>
              <c:f>hojas!$K$1:$K$2</c:f>
              <c:strCache>
                <c:ptCount val="1"/>
                <c:pt idx="0">
                  <c:v>Ginés SN+NaCl</c:v>
                </c:pt>
              </c:strCache>
            </c:strRef>
          </c:tx>
          <c:spPr>
            <a:ln w="22225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cat>
            <c:strRef>
              <c:f>hojas!$D$3:$D$6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hojas!$K$3:$K$6</c:f>
              <c:numCache>
                <c:formatCode>0.00</c:formatCode>
                <c:ptCount val="4"/>
                <c:pt idx="0" formatCode="General">
                  <c:v>11.468</c:v>
                </c:pt>
                <c:pt idx="1">
                  <c:v>18.486000000000001</c:v>
                </c:pt>
                <c:pt idx="2">
                  <c:v>10.237</c:v>
                </c:pt>
                <c:pt idx="3">
                  <c:v>6.431</c:v>
                </c:pt>
              </c:numCache>
            </c:numRef>
          </c:val>
        </c:ser>
        <c:ser>
          <c:idx val="6"/>
          <c:order val="6"/>
          <c:tx>
            <c:strRef>
              <c:f>hojas!$L$1:$L$2</c:f>
              <c:strCache>
                <c:ptCount val="1"/>
                <c:pt idx="0">
                  <c:v>Ginés SN+EBL</c:v>
                </c:pt>
              </c:strCache>
            </c:strRef>
          </c:tx>
          <c:spPr>
            <a:ln w="22225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cat>
            <c:strRef>
              <c:f>hojas!$D$3:$D$6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hojas!$L$3:$L$6</c:f>
              <c:numCache>
                <c:formatCode>0.00</c:formatCode>
                <c:ptCount val="4"/>
                <c:pt idx="0" formatCode="General">
                  <c:v>2.7909999999999999</c:v>
                </c:pt>
                <c:pt idx="1">
                  <c:v>2.3780000000000001</c:v>
                </c:pt>
                <c:pt idx="2">
                  <c:v>3.0947</c:v>
                </c:pt>
                <c:pt idx="3">
                  <c:v>3.7639999999999998</c:v>
                </c:pt>
              </c:numCache>
            </c:numRef>
          </c:val>
        </c:ser>
        <c:ser>
          <c:idx val="7"/>
          <c:order val="7"/>
          <c:tx>
            <c:strRef>
              <c:f>hojas!$M$1:$M$2</c:f>
              <c:strCache>
                <c:ptCount val="1"/>
                <c:pt idx="0">
                  <c:v>Ginés SN+EBL+NaCl</c:v>
                </c:pt>
              </c:strCache>
            </c:strRef>
          </c:tx>
          <c:spPr>
            <a:ln w="2222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cat>
            <c:strRef>
              <c:f>hojas!$D$3:$D$6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hojas!$M$3:$M$6</c:f>
              <c:numCache>
                <c:formatCode>0.00</c:formatCode>
                <c:ptCount val="4"/>
                <c:pt idx="0" formatCode="General">
                  <c:v>7.0449999999999999</c:v>
                </c:pt>
                <c:pt idx="1">
                  <c:v>15.647</c:v>
                </c:pt>
                <c:pt idx="2">
                  <c:v>8.7102000000000004</c:v>
                </c:pt>
                <c:pt idx="3">
                  <c:v>5.0124000000000004</c:v>
                </c:pt>
              </c:numCache>
            </c:numRef>
          </c:val>
        </c:ser>
        <c:axId val="65915904"/>
        <c:axId val="65925888"/>
      </c:barChart>
      <c:catAx>
        <c:axId val="65915904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5925888"/>
        <c:crosses val="autoZero"/>
        <c:auto val="1"/>
        <c:lblAlgn val="ctr"/>
        <c:lblOffset val="100"/>
      </c:catAx>
      <c:valAx>
        <c:axId val="65925888"/>
        <c:scaling>
          <c:orientation val="minMax"/>
        </c:scaling>
        <c:axPos val="l"/>
        <c:numFmt formatCode="0" sourceLinked="0"/>
        <c:maj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5915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/>
            </a:pPr>
            <a:r>
              <a:rPr lang="en-US"/>
              <a:t>na/k</a:t>
            </a:r>
            <a:endParaRPr lang="en-US" baseline="30000"/>
          </a:p>
        </c:rich>
      </c:tx>
      <c:layout>
        <c:manualLayout>
          <c:xMode val="edge"/>
          <c:yMode val="edge"/>
          <c:x val="7.9743578243549607E-2"/>
          <c:y val="5.2287563759777757E-2"/>
        </c:manualLayout>
      </c:layout>
      <c:overlay val="1"/>
    </c:title>
    <c:plotArea>
      <c:layout/>
      <c:barChart>
        <c:barDir val="col"/>
        <c:grouping val="clustered"/>
        <c:ser>
          <c:idx val="0"/>
          <c:order val="0"/>
          <c:tx>
            <c:strRef>
              <c:f>hojas!$E$30</c:f>
              <c:strCache>
                <c:ptCount val="1"/>
                <c:pt idx="0">
                  <c:v>SN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hojas!$D$31:$D$34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hojas!$E$31:$E$34</c:f>
              <c:numCache>
                <c:formatCode>General</c:formatCode>
                <c:ptCount val="4"/>
                <c:pt idx="0">
                  <c:v>0.10265647743813683</c:v>
                </c:pt>
                <c:pt idx="1">
                  <c:v>0.11491261398176292</c:v>
                </c:pt>
                <c:pt idx="2">
                  <c:v>0.10293039013656527</c:v>
                </c:pt>
                <c:pt idx="3">
                  <c:v>0.104736490993996</c:v>
                </c:pt>
              </c:numCache>
            </c:numRef>
          </c:val>
        </c:ser>
        <c:ser>
          <c:idx val="1"/>
          <c:order val="1"/>
          <c:tx>
            <c:strRef>
              <c:f>hojas!$F$30</c:f>
              <c:strCache>
                <c:ptCount val="1"/>
                <c:pt idx="0">
                  <c:v>SN+NaCl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hojas!$D$31:$D$34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hojas!$F$31:$F$34</c:f>
              <c:numCache>
                <c:formatCode>General</c:formatCode>
                <c:ptCount val="4"/>
                <c:pt idx="0">
                  <c:v>0.67550596313697142</c:v>
                </c:pt>
                <c:pt idx="1">
                  <c:v>1.3115261228230981</c:v>
                </c:pt>
                <c:pt idx="2">
                  <c:v>0.90004610655737705</c:v>
                </c:pt>
                <c:pt idx="3">
                  <c:v>0.47868463611859835</c:v>
                </c:pt>
              </c:numCache>
            </c:numRef>
          </c:val>
        </c:ser>
        <c:ser>
          <c:idx val="2"/>
          <c:order val="2"/>
          <c:tx>
            <c:strRef>
              <c:f>hojas!$G$30</c:f>
              <c:strCache>
                <c:ptCount val="1"/>
                <c:pt idx="0">
                  <c:v>SN+EBL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hojas!$D$31:$D$34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hojas!$G$31:$G$34</c:f>
              <c:numCache>
                <c:formatCode>General</c:formatCode>
                <c:ptCount val="4"/>
                <c:pt idx="0">
                  <c:v>7.8560016317095555E-2</c:v>
                </c:pt>
                <c:pt idx="1">
                  <c:v>9.834749448049776E-2</c:v>
                </c:pt>
                <c:pt idx="2">
                  <c:v>9.9999999999999992E-2</c:v>
                </c:pt>
                <c:pt idx="3">
                  <c:v>8.574520825332542E-2</c:v>
                </c:pt>
              </c:numCache>
            </c:numRef>
          </c:val>
        </c:ser>
        <c:ser>
          <c:idx val="3"/>
          <c:order val="3"/>
          <c:tx>
            <c:strRef>
              <c:f>hojas!$H$30</c:f>
              <c:strCache>
                <c:ptCount val="1"/>
                <c:pt idx="0">
                  <c:v>SN+EBL+NaCl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hojas!$D$31:$D$34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hojas!$H$31:$H$34</c:f>
              <c:numCache>
                <c:formatCode>General</c:formatCode>
                <c:ptCount val="4"/>
                <c:pt idx="0">
                  <c:v>0.37829924117452984</c:v>
                </c:pt>
                <c:pt idx="1">
                  <c:v>0.92130594422943346</c:v>
                </c:pt>
                <c:pt idx="2">
                  <c:v>0.58363919821826282</c:v>
                </c:pt>
                <c:pt idx="3">
                  <c:v>0.32949380259579047</c:v>
                </c:pt>
              </c:numCache>
            </c:numRef>
          </c:val>
        </c:ser>
        <c:ser>
          <c:idx val="4"/>
          <c:order val="4"/>
          <c:tx>
            <c:strRef>
              <c:f>hojas!$I$30</c:f>
              <c:strCache>
                <c:ptCount val="1"/>
              </c:strCache>
            </c:strRef>
          </c:tx>
          <c:cat>
            <c:strRef>
              <c:f>hojas!$D$31:$D$34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hojas!$I$31:$I$34</c:f>
              <c:numCache>
                <c:formatCode>General</c:formatCode>
                <c:ptCount val="4"/>
              </c:numCache>
            </c:numRef>
          </c:val>
        </c:ser>
        <c:ser>
          <c:idx val="5"/>
          <c:order val="5"/>
          <c:tx>
            <c:strRef>
              <c:f>hojas!$J$30</c:f>
              <c:strCache>
                <c:ptCount val="1"/>
                <c:pt idx="0">
                  <c:v>SN</c:v>
                </c:pt>
              </c:strCache>
            </c:strRef>
          </c:tx>
          <c:spPr>
            <a:solidFill>
              <a:srgbClr val="00206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hojas!$D$31:$D$34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hojas!$J$31:$J$34</c:f>
              <c:numCache>
                <c:formatCode>General</c:formatCode>
                <c:ptCount val="4"/>
                <c:pt idx="0">
                  <c:v>0.12003132954767966</c:v>
                </c:pt>
                <c:pt idx="1">
                  <c:v>9.3421962883869211E-2</c:v>
                </c:pt>
                <c:pt idx="2">
                  <c:v>0.11747542902917706</c:v>
                </c:pt>
                <c:pt idx="3">
                  <c:v>0.11192214111922141</c:v>
                </c:pt>
              </c:numCache>
            </c:numRef>
          </c:val>
        </c:ser>
        <c:ser>
          <c:idx val="6"/>
          <c:order val="6"/>
          <c:tx>
            <c:strRef>
              <c:f>hojas!$K$30</c:f>
              <c:strCache>
                <c:ptCount val="1"/>
                <c:pt idx="0">
                  <c:v>SN+NaCl</c:v>
                </c:pt>
              </c:strCache>
            </c:strRef>
          </c:tx>
          <c:spPr>
            <a:solidFill>
              <a:srgbClr val="FD9203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hojas!$D$31:$D$34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hojas!$K$31:$K$34</c:f>
              <c:numCache>
                <c:formatCode>General</c:formatCode>
                <c:ptCount val="4"/>
                <c:pt idx="0">
                  <c:v>0.44055164995582191</c:v>
                </c:pt>
                <c:pt idx="1">
                  <c:v>0.72842619591772406</c:v>
                </c:pt>
                <c:pt idx="2">
                  <c:v>0.38069914466344368</c:v>
                </c:pt>
                <c:pt idx="3">
                  <c:v>0.23232542176944473</c:v>
                </c:pt>
              </c:numCache>
            </c:numRef>
          </c:val>
        </c:ser>
        <c:ser>
          <c:idx val="7"/>
          <c:order val="7"/>
          <c:tx>
            <c:strRef>
              <c:f>hojas!$L$30</c:f>
              <c:strCache>
                <c:ptCount val="1"/>
                <c:pt idx="0">
                  <c:v>SN+EBL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hojas!$D$31:$D$34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hojas!$L$31:$L$34</c:f>
              <c:numCache>
                <c:formatCode>General</c:formatCode>
                <c:ptCount val="4"/>
                <c:pt idx="0">
                  <c:v>8.8431925477646459E-2</c:v>
                </c:pt>
                <c:pt idx="1">
                  <c:v>7.4034869240348702E-2</c:v>
                </c:pt>
                <c:pt idx="2">
                  <c:v>9.2268932617769833E-2</c:v>
                </c:pt>
                <c:pt idx="3">
                  <c:v>0.12324819908316961</c:v>
                </c:pt>
              </c:numCache>
            </c:numRef>
          </c:val>
        </c:ser>
        <c:ser>
          <c:idx val="8"/>
          <c:order val="8"/>
          <c:tx>
            <c:strRef>
              <c:f>hojas!$M$30</c:f>
              <c:strCache>
                <c:ptCount val="1"/>
                <c:pt idx="0">
                  <c:v>SN+EBL+NaCl</c:v>
                </c:pt>
              </c:strCache>
            </c:strRef>
          </c:tx>
          <c:spPr>
            <a:solidFill>
              <a:srgbClr val="548235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hojas!$D$31:$D$34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hojas!$M$31:$M$34</c:f>
              <c:numCache>
                <c:formatCode>General</c:formatCode>
                <c:ptCount val="4"/>
                <c:pt idx="0">
                  <c:v>0.2514993574182493</c:v>
                </c:pt>
                <c:pt idx="1">
                  <c:v>0.57652910832719229</c:v>
                </c:pt>
                <c:pt idx="2">
                  <c:v>0.29394573434125271</c:v>
                </c:pt>
                <c:pt idx="3">
                  <c:v>0.17544277213860696</c:v>
                </c:pt>
              </c:numCache>
            </c:numRef>
          </c:val>
        </c:ser>
        <c:axId val="75669504"/>
        <c:axId val="75671040"/>
      </c:barChart>
      <c:catAx>
        <c:axId val="75669504"/>
        <c:scaling>
          <c:orientation val="minMax"/>
        </c:scaling>
        <c:axPos val="b"/>
        <c:tickLblPos val="nextTo"/>
        <c:crossAx val="75671040"/>
        <c:crosses val="autoZero"/>
        <c:auto val="1"/>
        <c:lblAlgn val="ctr"/>
        <c:lblOffset val="100"/>
      </c:catAx>
      <c:valAx>
        <c:axId val="75671040"/>
        <c:scaling>
          <c:orientation val="minMax"/>
        </c:scaling>
        <c:axPos val="l"/>
        <c:majorGridlines/>
        <c:numFmt formatCode="General" sourceLinked="1"/>
        <c:tickLblPos val="nextTo"/>
        <c:crossAx val="7566950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"/>
  <c:chart>
    <c:plotArea>
      <c:layout/>
      <c:lineChart>
        <c:grouping val="standard"/>
        <c:ser>
          <c:idx val="0"/>
          <c:order val="0"/>
          <c:tx>
            <c:strRef>
              <c:f>raices!$E$1:$E$2</c:f>
              <c:strCache>
                <c:ptCount val="1"/>
                <c:pt idx="0">
                  <c:v>J-104 SN</c:v>
                </c:pt>
              </c:strCache>
            </c:strRef>
          </c:tx>
          <c:spPr>
            <a:ln w="2222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  <a:round/>
              </a:ln>
              <a:effectLst/>
            </c:spPr>
          </c:marker>
          <c:cat>
            <c:strRef>
              <c:f>raices!$D$3:$D$6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raices!$E$3:$E$6</c:f>
              <c:numCache>
                <c:formatCode>General</c:formatCode>
                <c:ptCount val="4"/>
                <c:pt idx="0">
                  <c:v>4.0090000000000003</c:v>
                </c:pt>
                <c:pt idx="1">
                  <c:v>4.2300000000000004</c:v>
                </c:pt>
                <c:pt idx="2">
                  <c:v>3.9944999999999999</c:v>
                </c:pt>
                <c:pt idx="3">
                  <c:v>4.0879000000000003</c:v>
                </c:pt>
              </c:numCache>
            </c:numRef>
          </c:val>
        </c:ser>
        <c:ser>
          <c:idx val="1"/>
          <c:order val="1"/>
          <c:tx>
            <c:strRef>
              <c:f>raices!$F$1:$F$2</c:f>
              <c:strCache>
                <c:ptCount val="1"/>
                <c:pt idx="0">
                  <c:v>J-104 SN+NaCl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f>raices!$D$3:$D$6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raices!$F$3:$F$6</c:f>
              <c:numCache>
                <c:formatCode>0.00</c:formatCode>
                <c:ptCount val="4"/>
                <c:pt idx="0" formatCode="General">
                  <c:v>23.138999999999999</c:v>
                </c:pt>
                <c:pt idx="1">
                  <c:v>26.941199999999998</c:v>
                </c:pt>
                <c:pt idx="2">
                  <c:v>21.584900000000001</c:v>
                </c:pt>
                <c:pt idx="3">
                  <c:v>17.673999999999999</c:v>
                </c:pt>
              </c:numCache>
            </c:numRef>
          </c:val>
        </c:ser>
        <c:ser>
          <c:idx val="2"/>
          <c:order val="2"/>
          <c:tx>
            <c:strRef>
              <c:f>raices!$G$1:$G$2</c:f>
              <c:strCache>
                <c:ptCount val="1"/>
                <c:pt idx="0">
                  <c:v>J-104 SN+EBL</c:v>
                </c:pt>
              </c:strCache>
            </c:strRef>
          </c:tx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tx1">
                  <a:lumMod val="75000"/>
                  <a:lumOff val="25000"/>
                </a:schemeClr>
              </a:solidFill>
              <a:ln w="9525">
                <a:solidFill>
                  <a:schemeClr val="tx1">
                    <a:lumMod val="75000"/>
                    <a:lumOff val="25000"/>
                  </a:schemeClr>
                </a:solidFill>
                <a:round/>
              </a:ln>
              <a:effectLst/>
            </c:spPr>
          </c:marker>
          <c:cat>
            <c:strRef>
              <c:f>raices!$D$3:$D$6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raices!$G$3:$G$6</c:f>
              <c:numCache>
                <c:formatCode>0.00</c:formatCode>
                <c:ptCount val="4"/>
                <c:pt idx="0" formatCode="General">
                  <c:v>3.2256</c:v>
                </c:pt>
                <c:pt idx="1">
                  <c:v>3.4517000000000002</c:v>
                </c:pt>
                <c:pt idx="2">
                  <c:v>4.0119999999999996</c:v>
                </c:pt>
                <c:pt idx="3">
                  <c:v>3.9470000000000001</c:v>
                </c:pt>
              </c:numCache>
            </c:numRef>
          </c:val>
        </c:ser>
        <c:ser>
          <c:idx val="3"/>
          <c:order val="3"/>
          <c:tx>
            <c:strRef>
              <c:f>raices!$H$1:$H$2</c:f>
              <c:strCache>
                <c:ptCount val="1"/>
                <c:pt idx="0">
                  <c:v>J-104 SN+EBL+NaCl</c:v>
                </c:pt>
              </c:strCache>
            </c:strRef>
          </c:tx>
          <c:spPr>
            <a:ln w="2222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>
                  <a:lumMod val="85000"/>
                  <a:lumOff val="15000"/>
                </a:schemeClr>
              </a:solidFill>
              <a:ln w="9525">
                <a:solidFill>
                  <a:schemeClr val="tx1">
                    <a:lumMod val="85000"/>
                    <a:lumOff val="15000"/>
                  </a:schemeClr>
                </a:solidFill>
                <a:round/>
              </a:ln>
              <a:effectLst/>
            </c:spPr>
          </c:marker>
          <c:cat>
            <c:strRef>
              <c:f>raices!$D$3:$D$6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raices!$H$3:$H$6</c:f>
              <c:numCache>
                <c:formatCode>0.00</c:formatCode>
                <c:ptCount val="4"/>
                <c:pt idx="0" formatCode="General">
                  <c:v>19.294</c:v>
                </c:pt>
                <c:pt idx="1">
                  <c:v>21.874600000000001</c:v>
                </c:pt>
                <c:pt idx="2">
                  <c:v>18.246700000000001</c:v>
                </c:pt>
                <c:pt idx="3">
                  <c:v>15.696999999999999</c:v>
                </c:pt>
              </c:numCache>
            </c:numRef>
          </c:val>
        </c:ser>
        <c:ser>
          <c:idx val="4"/>
          <c:order val="4"/>
          <c:tx>
            <c:strRef>
              <c:f>raices!$I$1:$I$2</c:f>
              <c:strCache>
                <c:ptCount val="1"/>
                <c:pt idx="0">
                  <c:v>Ginés SN</c:v>
                </c:pt>
              </c:strCache>
            </c:strRef>
          </c:tx>
          <c:spPr>
            <a:ln w="22225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star"/>
            <c:size val="6"/>
            <c:spPr>
              <a:noFill/>
              <a:ln w="9525">
                <a:solidFill>
                  <a:schemeClr val="dk1">
                    <a:tint val="30000"/>
                  </a:schemeClr>
                </a:solidFill>
                <a:round/>
              </a:ln>
              <a:effectLst/>
            </c:spPr>
          </c:marker>
          <c:cat>
            <c:strRef>
              <c:f>raices!$D$3:$D$6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raices!$I$3:$I$6</c:f>
              <c:numCache>
                <c:formatCode>0.00</c:formatCode>
                <c:ptCount val="4"/>
                <c:pt idx="0" formatCode="General">
                  <c:v>4.4729999999999999</c:v>
                </c:pt>
                <c:pt idx="1">
                  <c:v>4.8070000000000004</c:v>
                </c:pt>
                <c:pt idx="2">
                  <c:v>4.2380000000000004</c:v>
                </c:pt>
                <c:pt idx="3">
                  <c:v>4.0198</c:v>
                </c:pt>
              </c:numCache>
            </c:numRef>
          </c:val>
        </c:ser>
        <c:ser>
          <c:idx val="5"/>
          <c:order val="5"/>
          <c:tx>
            <c:strRef>
              <c:f>raices!$J$1:$J$2</c:f>
              <c:strCache>
                <c:ptCount val="1"/>
                <c:pt idx="0">
                  <c:v>Ginés SN+NaCl</c:v>
                </c:pt>
              </c:strCache>
            </c:strRef>
          </c:tx>
          <c:spPr>
            <a:ln w="22225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dk1">
                  <a:tint val="60000"/>
                </a:schemeClr>
              </a:solidFill>
              <a:ln w="9525">
                <a:solidFill>
                  <a:schemeClr val="dk1">
                    <a:tint val="60000"/>
                  </a:schemeClr>
                </a:solidFill>
                <a:round/>
              </a:ln>
              <a:effectLst/>
            </c:spPr>
          </c:marker>
          <c:cat>
            <c:strRef>
              <c:f>raices!$D$3:$D$6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raices!$J$3:$J$6</c:f>
              <c:numCache>
                <c:formatCode>0.00</c:formatCode>
                <c:ptCount val="4"/>
                <c:pt idx="0" formatCode="General">
                  <c:v>25.527000000000001</c:v>
                </c:pt>
                <c:pt idx="1">
                  <c:v>28.361000000000001</c:v>
                </c:pt>
                <c:pt idx="2">
                  <c:v>23.0975</c:v>
                </c:pt>
                <c:pt idx="3">
                  <c:v>18.242999999999999</c:v>
                </c:pt>
              </c:numCache>
            </c:numRef>
          </c:val>
        </c:ser>
        <c:ser>
          <c:idx val="6"/>
          <c:order val="6"/>
          <c:tx>
            <c:strRef>
              <c:f>raices!$K$1:$K$2</c:f>
              <c:strCache>
                <c:ptCount val="1"/>
                <c:pt idx="0">
                  <c:v>Ginés SN+EBL</c:v>
                </c:pt>
              </c:strCache>
            </c:strRef>
          </c:tx>
          <c:spPr>
            <a:ln w="22225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plus"/>
            <c:size val="6"/>
            <c:spPr>
              <a:noFill/>
              <a:ln w="9525">
                <a:solidFill>
                  <a:schemeClr val="dk1">
                    <a:tint val="80000"/>
                  </a:schemeClr>
                </a:solidFill>
                <a:round/>
              </a:ln>
              <a:effectLst/>
            </c:spPr>
          </c:marker>
          <c:cat>
            <c:strRef>
              <c:f>raices!$D$3:$D$6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raices!$K$3:$K$6</c:f>
              <c:numCache>
                <c:formatCode>0.00</c:formatCode>
                <c:ptCount val="4"/>
                <c:pt idx="0" formatCode="General">
                  <c:v>3.88</c:v>
                </c:pt>
                <c:pt idx="1">
                  <c:v>4.1050000000000004</c:v>
                </c:pt>
                <c:pt idx="2">
                  <c:v>3.7612000000000001</c:v>
                </c:pt>
                <c:pt idx="3">
                  <c:v>4.0359999999999996</c:v>
                </c:pt>
              </c:numCache>
            </c:numRef>
          </c:val>
        </c:ser>
        <c:ser>
          <c:idx val="7"/>
          <c:order val="7"/>
          <c:tx>
            <c:strRef>
              <c:f>raices!$L$1:$L$2</c:f>
              <c:strCache>
                <c:ptCount val="1"/>
                <c:pt idx="0">
                  <c:v>Ginés SN+EBL+NaCl</c:v>
                </c:pt>
              </c:strCache>
            </c:strRef>
          </c:tx>
          <c:spPr>
            <a:ln w="2222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dot"/>
            <c:size val="6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  <a:round/>
              </a:ln>
              <a:effectLst/>
            </c:spPr>
          </c:marker>
          <c:cat>
            <c:strRef>
              <c:f>raices!$D$3:$D$6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raices!$L$3:$L$6</c:f>
              <c:numCache>
                <c:formatCode>0.00</c:formatCode>
                <c:ptCount val="4"/>
                <c:pt idx="0" formatCode="General">
                  <c:v>22.63</c:v>
                </c:pt>
                <c:pt idx="1">
                  <c:v>23.803999999999998</c:v>
                </c:pt>
                <c:pt idx="2">
                  <c:v>18.21</c:v>
                </c:pt>
                <c:pt idx="3">
                  <c:v>15.36</c:v>
                </c:pt>
              </c:numCache>
            </c:numRef>
          </c:val>
        </c:ser>
        <c:marker val="1"/>
        <c:axId val="74112384"/>
        <c:axId val="75912320"/>
      </c:lineChart>
      <c:catAx>
        <c:axId val="74112384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5912320"/>
        <c:crosses val="autoZero"/>
        <c:auto val="1"/>
        <c:lblAlgn val="ctr"/>
        <c:lblOffset val="100"/>
      </c:catAx>
      <c:valAx>
        <c:axId val="75912320"/>
        <c:scaling>
          <c:orientation val="minMax"/>
        </c:scaling>
        <c:axPos val="l"/>
        <c:numFmt formatCode="0" sourceLinked="0"/>
        <c:maj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112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"/>
  <c:chart>
    <c:plotArea>
      <c:layout/>
      <c:lineChart>
        <c:grouping val="standard"/>
        <c:ser>
          <c:idx val="0"/>
          <c:order val="0"/>
          <c:tx>
            <c:strRef>
              <c:f>raices!$E$8:$E$9</c:f>
              <c:strCache>
                <c:ptCount val="1"/>
                <c:pt idx="0">
                  <c:v>J-104 SN</c:v>
                </c:pt>
              </c:strCache>
            </c:strRef>
          </c:tx>
          <c:spPr>
            <a:ln w="2222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  <a:round/>
              </a:ln>
              <a:effectLst/>
            </c:spPr>
          </c:marker>
          <c:cat>
            <c:strRef>
              <c:f>raices!$D$10:$D$13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raices!$E$10:$E$13</c:f>
              <c:numCache>
                <c:formatCode>General</c:formatCode>
                <c:ptCount val="4"/>
                <c:pt idx="0">
                  <c:v>30.129000000000001</c:v>
                </c:pt>
                <c:pt idx="1">
                  <c:v>31.24</c:v>
                </c:pt>
                <c:pt idx="2">
                  <c:v>30.45</c:v>
                </c:pt>
                <c:pt idx="3">
                  <c:v>30.887</c:v>
                </c:pt>
              </c:numCache>
            </c:numRef>
          </c:val>
        </c:ser>
        <c:ser>
          <c:idx val="1"/>
          <c:order val="1"/>
          <c:tx>
            <c:strRef>
              <c:f>raices!$F$8:$F$9</c:f>
              <c:strCache>
                <c:ptCount val="1"/>
                <c:pt idx="0">
                  <c:v>J-104 SN+NaCl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f>raices!$D$10:$D$13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raices!$F$10:$F$13</c:f>
              <c:numCache>
                <c:formatCode>0.00</c:formatCode>
                <c:ptCount val="4"/>
                <c:pt idx="0" formatCode="General">
                  <c:v>24.741</c:v>
                </c:pt>
                <c:pt idx="1">
                  <c:v>21.63</c:v>
                </c:pt>
                <c:pt idx="2">
                  <c:v>23.52</c:v>
                </c:pt>
                <c:pt idx="3">
                  <c:v>26.87</c:v>
                </c:pt>
              </c:numCache>
            </c:numRef>
          </c:val>
        </c:ser>
        <c:ser>
          <c:idx val="2"/>
          <c:order val="2"/>
          <c:tx>
            <c:strRef>
              <c:f>raices!$G$8:$G$9</c:f>
              <c:strCache>
                <c:ptCount val="1"/>
                <c:pt idx="0">
                  <c:v>J-104 SN+EBL</c:v>
                </c:pt>
              </c:strCache>
            </c:strRef>
          </c:tx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tx1">
                  <a:lumMod val="75000"/>
                  <a:lumOff val="25000"/>
                </a:schemeClr>
              </a:solidFill>
              <a:ln w="9525">
                <a:solidFill>
                  <a:schemeClr val="tx1">
                    <a:lumMod val="75000"/>
                    <a:lumOff val="25000"/>
                  </a:schemeClr>
                </a:solidFill>
                <a:round/>
              </a:ln>
              <a:effectLst/>
            </c:spPr>
          </c:marker>
          <c:cat>
            <c:strRef>
              <c:f>raices!$D$10:$D$13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raices!$G$10:$G$13</c:f>
              <c:numCache>
                <c:formatCode>0.00</c:formatCode>
                <c:ptCount val="4"/>
                <c:pt idx="0" formatCode="General">
                  <c:v>30.081</c:v>
                </c:pt>
                <c:pt idx="1">
                  <c:v>31.26</c:v>
                </c:pt>
                <c:pt idx="2">
                  <c:v>32.045000000000002</c:v>
                </c:pt>
                <c:pt idx="3">
                  <c:v>31.509</c:v>
                </c:pt>
              </c:numCache>
            </c:numRef>
          </c:val>
        </c:ser>
        <c:ser>
          <c:idx val="3"/>
          <c:order val="3"/>
          <c:tx>
            <c:strRef>
              <c:f>raices!$H$8:$H$9</c:f>
              <c:strCache>
                <c:ptCount val="1"/>
                <c:pt idx="0">
                  <c:v>J-104 SN+EBL+NaCl</c:v>
                </c:pt>
              </c:strCache>
            </c:strRef>
          </c:tx>
          <c:spPr>
            <a:ln w="22225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>
                  <a:lumMod val="85000"/>
                  <a:lumOff val="15000"/>
                </a:schemeClr>
              </a:solidFill>
              <a:ln w="9525">
                <a:solidFill>
                  <a:schemeClr val="tx1">
                    <a:lumMod val="85000"/>
                    <a:lumOff val="15000"/>
                  </a:schemeClr>
                </a:solidFill>
                <a:round/>
              </a:ln>
              <a:effectLst/>
            </c:spPr>
          </c:marker>
          <c:cat>
            <c:strRef>
              <c:f>raices!$D$10:$D$13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raices!$H$10:$H$13</c:f>
              <c:numCache>
                <c:formatCode>0.00</c:formatCode>
                <c:ptCount val="4"/>
                <c:pt idx="0" formatCode="General">
                  <c:v>27.384</c:v>
                </c:pt>
                <c:pt idx="1">
                  <c:v>24.704000000000001</c:v>
                </c:pt>
                <c:pt idx="2">
                  <c:v>26.35</c:v>
                </c:pt>
                <c:pt idx="3">
                  <c:v>28.614000000000001</c:v>
                </c:pt>
              </c:numCache>
            </c:numRef>
          </c:val>
        </c:ser>
        <c:ser>
          <c:idx val="4"/>
          <c:order val="4"/>
          <c:tx>
            <c:strRef>
              <c:f>raices!$I$8:$I$9</c:f>
              <c:strCache>
                <c:ptCount val="1"/>
                <c:pt idx="0">
                  <c:v>Ginés SN</c:v>
                </c:pt>
              </c:strCache>
            </c:strRef>
          </c:tx>
          <c:spPr>
            <a:ln w="22225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star"/>
            <c:size val="6"/>
            <c:spPr>
              <a:noFill/>
              <a:ln w="9525">
                <a:solidFill>
                  <a:schemeClr val="dk1">
                    <a:tint val="30000"/>
                  </a:schemeClr>
                </a:solidFill>
                <a:round/>
              </a:ln>
              <a:effectLst/>
            </c:spPr>
          </c:marker>
          <c:cat>
            <c:strRef>
              <c:f>raices!$D$10:$D$13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raices!$I$10:$I$13</c:f>
              <c:numCache>
                <c:formatCode>0.00</c:formatCode>
                <c:ptCount val="4"/>
                <c:pt idx="0" formatCode="General">
                  <c:v>32.372</c:v>
                </c:pt>
                <c:pt idx="1">
                  <c:v>31.56</c:v>
                </c:pt>
                <c:pt idx="2">
                  <c:v>32.89</c:v>
                </c:pt>
                <c:pt idx="3">
                  <c:v>30.486999999999998</c:v>
                </c:pt>
              </c:numCache>
            </c:numRef>
          </c:val>
        </c:ser>
        <c:ser>
          <c:idx val="5"/>
          <c:order val="5"/>
          <c:tx>
            <c:strRef>
              <c:f>raices!$J$8:$J$9</c:f>
              <c:strCache>
                <c:ptCount val="1"/>
                <c:pt idx="0">
                  <c:v>Ginés SN+NaCl</c:v>
                </c:pt>
              </c:strCache>
            </c:strRef>
          </c:tx>
          <c:spPr>
            <a:ln w="22225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dk1">
                  <a:tint val="60000"/>
                </a:schemeClr>
              </a:solidFill>
              <a:ln w="9525">
                <a:solidFill>
                  <a:schemeClr val="dk1">
                    <a:tint val="60000"/>
                  </a:schemeClr>
                </a:solidFill>
                <a:round/>
              </a:ln>
              <a:effectLst/>
            </c:spPr>
          </c:marker>
          <c:cat>
            <c:strRef>
              <c:f>raices!$D$10:$D$13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raices!$J$10:$J$13</c:f>
              <c:numCache>
                <c:formatCode>0.00</c:formatCode>
                <c:ptCount val="4"/>
                <c:pt idx="0" formatCode="General">
                  <c:v>27.890999999999998</c:v>
                </c:pt>
                <c:pt idx="1">
                  <c:v>24.672999999999998</c:v>
                </c:pt>
                <c:pt idx="2">
                  <c:v>25.63</c:v>
                </c:pt>
                <c:pt idx="3">
                  <c:v>27.120450000000002</c:v>
                </c:pt>
              </c:numCache>
            </c:numRef>
          </c:val>
        </c:ser>
        <c:ser>
          <c:idx val="6"/>
          <c:order val="6"/>
          <c:tx>
            <c:strRef>
              <c:f>raices!$K$8:$K$9</c:f>
              <c:strCache>
                <c:ptCount val="1"/>
                <c:pt idx="0">
                  <c:v>Ginés SN+EBL</c:v>
                </c:pt>
              </c:strCache>
            </c:strRef>
          </c:tx>
          <c:spPr>
            <a:ln w="22225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plus"/>
            <c:size val="6"/>
            <c:spPr>
              <a:noFill/>
              <a:ln w="9525">
                <a:solidFill>
                  <a:schemeClr val="dk1">
                    <a:tint val="80000"/>
                  </a:schemeClr>
                </a:solidFill>
                <a:round/>
              </a:ln>
              <a:effectLst/>
            </c:spPr>
          </c:marker>
          <c:cat>
            <c:strRef>
              <c:f>raices!$D$10:$D$13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raices!$K$10:$K$13</c:f>
              <c:numCache>
                <c:formatCode>0.00</c:formatCode>
                <c:ptCount val="4"/>
                <c:pt idx="0" formatCode="General">
                  <c:v>34.229999999999997</c:v>
                </c:pt>
                <c:pt idx="1">
                  <c:v>33.761020000000002</c:v>
                </c:pt>
                <c:pt idx="2">
                  <c:v>34.08</c:v>
                </c:pt>
                <c:pt idx="3">
                  <c:v>33.984000000000002</c:v>
                </c:pt>
              </c:numCache>
            </c:numRef>
          </c:val>
        </c:ser>
        <c:ser>
          <c:idx val="7"/>
          <c:order val="7"/>
          <c:tx>
            <c:strRef>
              <c:f>raices!$L$8:$L$9</c:f>
              <c:strCache>
                <c:ptCount val="1"/>
                <c:pt idx="0">
                  <c:v>Ginés SN+EBL+NaCl</c:v>
                </c:pt>
              </c:strCache>
            </c:strRef>
          </c:tx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dot"/>
            <c:size val="6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  <a:round/>
              </a:ln>
              <a:effectLst/>
            </c:spPr>
          </c:marker>
          <c:cat>
            <c:strRef>
              <c:f>raices!$D$10:$D$13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raices!$L$10:$L$13</c:f>
              <c:numCache>
                <c:formatCode>0.00</c:formatCode>
                <c:ptCount val="4"/>
                <c:pt idx="0" formatCode="General">
                  <c:v>29.31</c:v>
                </c:pt>
                <c:pt idx="1">
                  <c:v>28.01</c:v>
                </c:pt>
                <c:pt idx="2">
                  <c:v>29.65</c:v>
                </c:pt>
                <c:pt idx="3">
                  <c:v>29.864000000000001</c:v>
                </c:pt>
              </c:numCache>
            </c:numRef>
          </c:val>
        </c:ser>
        <c:marker val="1"/>
        <c:axId val="76060160"/>
        <c:axId val="76061696"/>
      </c:lineChart>
      <c:catAx>
        <c:axId val="76060160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061696"/>
        <c:crosses val="autoZero"/>
        <c:auto val="1"/>
        <c:lblAlgn val="ctr"/>
        <c:lblOffset val="100"/>
      </c:catAx>
      <c:valAx>
        <c:axId val="76061696"/>
        <c:scaling>
          <c:orientation val="minMax"/>
        </c:scaling>
        <c:axPos val="l"/>
        <c:numFmt formatCode="0" sourceLinked="0"/>
        <c:maj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060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"/>
  <c:chart>
    <c:plotArea>
      <c:layout/>
      <c:lineChart>
        <c:grouping val="standard"/>
        <c:ser>
          <c:idx val="0"/>
          <c:order val="0"/>
          <c:tx>
            <c:strRef>
              <c:f>raices!$E$15:$E$16</c:f>
              <c:strCache>
                <c:ptCount val="1"/>
                <c:pt idx="0">
                  <c:v>J-104 SN</c:v>
                </c:pt>
              </c:strCache>
            </c:strRef>
          </c:tx>
          <c:spPr>
            <a:ln w="22225" cap="rnd">
              <a:solidFill>
                <a:schemeClr val="bg2">
                  <a:lumMod val="1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2">
                  <a:lumMod val="10000"/>
                </a:schemeClr>
              </a:solidFill>
              <a:ln w="9525">
                <a:solidFill>
                  <a:schemeClr val="bg2">
                    <a:lumMod val="10000"/>
                  </a:schemeClr>
                </a:solidFill>
                <a:round/>
              </a:ln>
              <a:effectLst/>
            </c:spPr>
          </c:marker>
          <c:cat>
            <c:strRef>
              <c:f>raices!$D$17:$D$20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raices!$E$17:$E$20</c:f>
              <c:numCache>
                <c:formatCode>General</c:formatCode>
                <c:ptCount val="4"/>
                <c:pt idx="0">
                  <c:v>2.9820000000000002</c:v>
                </c:pt>
                <c:pt idx="1">
                  <c:v>3.0150000000000001</c:v>
                </c:pt>
                <c:pt idx="2">
                  <c:v>3.0209999999999999</c:v>
                </c:pt>
                <c:pt idx="3">
                  <c:v>3.0270000000000001</c:v>
                </c:pt>
              </c:numCache>
            </c:numRef>
          </c:val>
        </c:ser>
        <c:ser>
          <c:idx val="1"/>
          <c:order val="1"/>
          <c:tx>
            <c:strRef>
              <c:f>raices!$F$15:$F$16</c:f>
              <c:strCache>
                <c:ptCount val="1"/>
                <c:pt idx="0">
                  <c:v>J-104 SN+NaCl</c:v>
                </c:pt>
              </c:strCache>
            </c:strRef>
          </c:tx>
          <c:spPr>
            <a:ln w="2222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f>raices!$D$17:$D$20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raices!$F$17:$F$20</c:f>
              <c:numCache>
                <c:formatCode>0.00</c:formatCode>
                <c:ptCount val="4"/>
                <c:pt idx="0" formatCode="General">
                  <c:v>2.0339999999999998</c:v>
                </c:pt>
                <c:pt idx="1">
                  <c:v>1.84</c:v>
                </c:pt>
                <c:pt idx="2">
                  <c:v>1.923</c:v>
                </c:pt>
                <c:pt idx="3">
                  <c:v>1.9458</c:v>
                </c:pt>
              </c:numCache>
            </c:numRef>
          </c:val>
        </c:ser>
        <c:ser>
          <c:idx val="2"/>
          <c:order val="2"/>
          <c:tx>
            <c:strRef>
              <c:f>raices!$G$15:$G$16</c:f>
              <c:strCache>
                <c:ptCount val="1"/>
                <c:pt idx="0">
                  <c:v>J-104 SN+EBL</c:v>
                </c:pt>
              </c:strCache>
            </c:strRef>
          </c:tx>
          <c:spPr>
            <a:ln w="22225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bg2">
                  <a:lumMod val="25000"/>
                </a:schemeClr>
              </a:solidFill>
              <a:ln w="9525">
                <a:solidFill>
                  <a:schemeClr val="bg2">
                    <a:lumMod val="25000"/>
                  </a:schemeClr>
                </a:solidFill>
                <a:round/>
              </a:ln>
              <a:effectLst/>
            </c:spPr>
          </c:marker>
          <c:cat>
            <c:strRef>
              <c:f>raices!$D$17:$D$20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raices!$G$17:$G$20</c:f>
              <c:numCache>
                <c:formatCode>0.00</c:formatCode>
                <c:ptCount val="4"/>
                <c:pt idx="0" formatCode="General">
                  <c:v>3.3330000000000002</c:v>
                </c:pt>
                <c:pt idx="1">
                  <c:v>3.0569999999999999</c:v>
                </c:pt>
                <c:pt idx="2">
                  <c:v>3.214</c:v>
                </c:pt>
                <c:pt idx="3">
                  <c:v>3.012</c:v>
                </c:pt>
              </c:numCache>
            </c:numRef>
          </c:val>
        </c:ser>
        <c:ser>
          <c:idx val="3"/>
          <c:order val="3"/>
          <c:tx>
            <c:strRef>
              <c:f>raices!$H$15:$H$16</c:f>
              <c:strCache>
                <c:ptCount val="1"/>
                <c:pt idx="0">
                  <c:v>J-104 SN+EBL+NaCl</c:v>
                </c:pt>
              </c:strCache>
            </c:strRef>
          </c:tx>
          <c:spPr>
            <a:ln w="2222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>
                  <a:lumMod val="85000"/>
                  <a:lumOff val="15000"/>
                </a:schemeClr>
              </a:solidFill>
              <a:ln w="9525">
                <a:solidFill>
                  <a:schemeClr val="tx1">
                    <a:lumMod val="85000"/>
                    <a:lumOff val="15000"/>
                  </a:schemeClr>
                </a:solidFill>
                <a:round/>
              </a:ln>
              <a:effectLst/>
            </c:spPr>
          </c:marker>
          <c:cat>
            <c:strRef>
              <c:f>raices!$D$17:$D$20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raices!$H$17:$H$20</c:f>
              <c:numCache>
                <c:formatCode>0.00</c:formatCode>
                <c:ptCount val="4"/>
                <c:pt idx="0" formatCode="General">
                  <c:v>2.8410000000000002</c:v>
                </c:pt>
                <c:pt idx="1">
                  <c:v>1.9307000000000001</c:v>
                </c:pt>
                <c:pt idx="2">
                  <c:v>2.34</c:v>
                </c:pt>
                <c:pt idx="3">
                  <c:v>2.21</c:v>
                </c:pt>
              </c:numCache>
            </c:numRef>
          </c:val>
        </c:ser>
        <c:ser>
          <c:idx val="4"/>
          <c:order val="4"/>
          <c:tx>
            <c:strRef>
              <c:f>raices!$I$15:$I$16</c:f>
              <c:strCache>
                <c:ptCount val="1"/>
                <c:pt idx="0">
                  <c:v>Ginés SN</c:v>
                </c:pt>
              </c:strCache>
            </c:strRef>
          </c:tx>
          <c:spPr>
            <a:ln w="22225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star"/>
            <c:size val="6"/>
            <c:spPr>
              <a:noFill/>
              <a:ln w="9525">
                <a:solidFill>
                  <a:schemeClr val="dk1">
                    <a:tint val="30000"/>
                  </a:schemeClr>
                </a:solidFill>
                <a:round/>
              </a:ln>
              <a:effectLst/>
            </c:spPr>
          </c:marker>
          <c:cat>
            <c:strRef>
              <c:f>raices!$D$17:$D$20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raices!$I$17:$I$20</c:f>
              <c:numCache>
                <c:formatCode>0.00</c:formatCode>
                <c:ptCount val="4"/>
                <c:pt idx="0" formatCode="General">
                  <c:v>3.9510000000000001</c:v>
                </c:pt>
                <c:pt idx="1">
                  <c:v>3.8450000000000002</c:v>
                </c:pt>
                <c:pt idx="2">
                  <c:v>3.9569999999999999</c:v>
                </c:pt>
                <c:pt idx="3">
                  <c:v>3.8940000000000001</c:v>
                </c:pt>
              </c:numCache>
            </c:numRef>
          </c:val>
        </c:ser>
        <c:ser>
          <c:idx val="5"/>
          <c:order val="5"/>
          <c:tx>
            <c:strRef>
              <c:f>raices!$J$15:$J$16</c:f>
              <c:strCache>
                <c:ptCount val="1"/>
                <c:pt idx="0">
                  <c:v>Ginés SN+NaCl</c:v>
                </c:pt>
              </c:strCache>
            </c:strRef>
          </c:tx>
          <c:spPr>
            <a:ln w="22225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dk1">
                  <a:tint val="60000"/>
                </a:schemeClr>
              </a:solidFill>
              <a:ln w="9525">
                <a:solidFill>
                  <a:schemeClr val="dk1">
                    <a:tint val="60000"/>
                  </a:schemeClr>
                </a:solidFill>
                <a:round/>
              </a:ln>
              <a:effectLst/>
            </c:spPr>
          </c:marker>
          <c:cat>
            <c:strRef>
              <c:f>raices!$D$17:$D$20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raices!$J$17:$J$20</c:f>
              <c:numCache>
                <c:formatCode>0.00</c:formatCode>
                <c:ptCount val="4"/>
                <c:pt idx="0" formatCode="General">
                  <c:v>3.645</c:v>
                </c:pt>
                <c:pt idx="1">
                  <c:v>3.05</c:v>
                </c:pt>
                <c:pt idx="2">
                  <c:v>3.25</c:v>
                </c:pt>
                <c:pt idx="3">
                  <c:v>3.46</c:v>
                </c:pt>
              </c:numCache>
            </c:numRef>
          </c:val>
        </c:ser>
        <c:ser>
          <c:idx val="6"/>
          <c:order val="6"/>
          <c:tx>
            <c:strRef>
              <c:f>raices!$K$15:$K$16</c:f>
              <c:strCache>
                <c:ptCount val="1"/>
                <c:pt idx="0">
                  <c:v>Ginés SN+EBL</c:v>
                </c:pt>
              </c:strCache>
            </c:strRef>
          </c:tx>
          <c:spPr>
            <a:ln w="22225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plus"/>
            <c:size val="6"/>
            <c:spPr>
              <a:noFill/>
              <a:ln w="9525">
                <a:solidFill>
                  <a:schemeClr val="dk1">
                    <a:tint val="80000"/>
                  </a:schemeClr>
                </a:solidFill>
                <a:round/>
              </a:ln>
              <a:effectLst/>
            </c:spPr>
          </c:marker>
          <c:cat>
            <c:strRef>
              <c:f>raices!$D$17:$D$20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raices!$K$17:$K$20</c:f>
              <c:numCache>
                <c:formatCode>0.00</c:formatCode>
                <c:ptCount val="4"/>
                <c:pt idx="0" formatCode="General">
                  <c:v>4.0220000000000002</c:v>
                </c:pt>
                <c:pt idx="1">
                  <c:v>4.2370000000000001</c:v>
                </c:pt>
                <c:pt idx="2">
                  <c:v>4.3170000000000002</c:v>
                </c:pt>
                <c:pt idx="3">
                  <c:v>4.3650000000000002</c:v>
                </c:pt>
              </c:numCache>
            </c:numRef>
          </c:val>
        </c:ser>
        <c:ser>
          <c:idx val="7"/>
          <c:order val="7"/>
          <c:tx>
            <c:strRef>
              <c:f>raices!$L$15:$L$16</c:f>
              <c:strCache>
                <c:ptCount val="1"/>
                <c:pt idx="0">
                  <c:v>Ginés SN+EBL+NaCl</c:v>
                </c:pt>
              </c:strCache>
            </c:strRef>
          </c:tx>
          <c:spPr>
            <a:ln w="2222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dot"/>
            <c:size val="6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  <a:round/>
              </a:ln>
              <a:effectLst/>
            </c:spPr>
          </c:marker>
          <c:cat>
            <c:strRef>
              <c:f>raices!$D$17:$D$20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raices!$L$17:$L$20</c:f>
              <c:numCache>
                <c:formatCode>0.00</c:formatCode>
                <c:ptCount val="4"/>
                <c:pt idx="0" formatCode="General">
                  <c:v>3.9180000000000001</c:v>
                </c:pt>
                <c:pt idx="1">
                  <c:v>3.6890000000000001</c:v>
                </c:pt>
                <c:pt idx="2">
                  <c:v>3.72</c:v>
                </c:pt>
                <c:pt idx="3">
                  <c:v>3.7290000000000001</c:v>
                </c:pt>
              </c:numCache>
            </c:numRef>
          </c:val>
        </c:ser>
        <c:marker val="1"/>
        <c:axId val="76104448"/>
        <c:axId val="76105600"/>
      </c:lineChart>
      <c:catAx>
        <c:axId val="76104448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105600"/>
        <c:crosses val="autoZero"/>
        <c:auto val="1"/>
        <c:lblAlgn val="ctr"/>
        <c:lblOffset val="100"/>
      </c:catAx>
      <c:valAx>
        <c:axId val="76105600"/>
        <c:scaling>
          <c:orientation val="minMax"/>
        </c:scaling>
        <c:axPos val="l"/>
        <c:numFmt formatCode="0" sourceLinked="0"/>
        <c:maj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104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"/>
  <c:chart>
    <c:plotArea>
      <c:layout/>
      <c:lineChart>
        <c:grouping val="standard"/>
        <c:ser>
          <c:idx val="0"/>
          <c:order val="0"/>
          <c:tx>
            <c:strRef>
              <c:f>raices!$E$22:$E$23</c:f>
              <c:strCache>
                <c:ptCount val="1"/>
                <c:pt idx="0">
                  <c:v>J-104 SN</c:v>
                </c:pt>
              </c:strCache>
            </c:strRef>
          </c:tx>
          <c:spPr>
            <a:ln w="2222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tx1"/>
              </a:solidFill>
              <a:ln w="9525">
                <a:solidFill>
                  <a:schemeClr val="tx1">
                    <a:lumMod val="85000"/>
                    <a:lumOff val="15000"/>
                  </a:schemeClr>
                </a:solidFill>
                <a:round/>
              </a:ln>
              <a:effectLst/>
            </c:spPr>
          </c:marker>
          <c:cat>
            <c:strRef>
              <c:f>raices!$D$24:$D$27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raices!$E$24:$E$27</c:f>
              <c:numCache>
                <c:formatCode>General</c:formatCode>
                <c:ptCount val="4"/>
                <c:pt idx="0">
                  <c:v>5.4189999999999996</c:v>
                </c:pt>
                <c:pt idx="1">
                  <c:v>5.31</c:v>
                </c:pt>
                <c:pt idx="2">
                  <c:v>5.78</c:v>
                </c:pt>
                <c:pt idx="3">
                  <c:v>5.5010000000000003</c:v>
                </c:pt>
              </c:numCache>
            </c:numRef>
          </c:val>
        </c:ser>
        <c:ser>
          <c:idx val="1"/>
          <c:order val="1"/>
          <c:tx>
            <c:strRef>
              <c:f>raices!$F$22:$F$23</c:f>
              <c:strCache>
                <c:ptCount val="1"/>
                <c:pt idx="0">
                  <c:v>J-104 SN+NaCl</c:v>
                </c:pt>
              </c:strCache>
            </c:strRef>
          </c:tx>
          <c:spPr>
            <a:ln w="2222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f>raices!$D$24:$D$27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raices!$F$24:$F$27</c:f>
              <c:numCache>
                <c:formatCode>0.00</c:formatCode>
                <c:ptCount val="4"/>
                <c:pt idx="0" formatCode="General">
                  <c:v>3.9470000000000001</c:v>
                </c:pt>
                <c:pt idx="1">
                  <c:v>3.056</c:v>
                </c:pt>
                <c:pt idx="2">
                  <c:v>3.41</c:v>
                </c:pt>
                <c:pt idx="3">
                  <c:v>3.4009999999999998</c:v>
                </c:pt>
              </c:numCache>
            </c:numRef>
          </c:val>
        </c:ser>
        <c:ser>
          <c:idx val="2"/>
          <c:order val="2"/>
          <c:tx>
            <c:strRef>
              <c:f>raices!$G$22:$G$23</c:f>
              <c:strCache>
                <c:ptCount val="1"/>
                <c:pt idx="0">
                  <c:v>J-104 SN+EBL</c:v>
                </c:pt>
              </c:strCache>
            </c:strRef>
          </c:tx>
          <c:spPr>
            <a:ln w="22225" cap="rnd">
              <a:solidFill>
                <a:schemeClr val="bg2">
                  <a:lumMod val="10000"/>
                </a:schemeClr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bg2">
                  <a:lumMod val="25000"/>
                </a:schemeClr>
              </a:solidFill>
              <a:ln w="9525">
                <a:solidFill>
                  <a:schemeClr val="bg2">
                    <a:lumMod val="25000"/>
                  </a:schemeClr>
                </a:solidFill>
                <a:round/>
              </a:ln>
              <a:effectLst/>
            </c:spPr>
          </c:marker>
          <c:cat>
            <c:strRef>
              <c:f>raices!$D$24:$D$27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raices!$G$24:$G$27</c:f>
              <c:numCache>
                <c:formatCode>0.00</c:formatCode>
                <c:ptCount val="4"/>
                <c:pt idx="0" formatCode="General">
                  <c:v>6.056</c:v>
                </c:pt>
                <c:pt idx="1">
                  <c:v>6.23</c:v>
                </c:pt>
                <c:pt idx="2">
                  <c:v>5.9812000000000003</c:v>
                </c:pt>
                <c:pt idx="3">
                  <c:v>6.0309999999999997</c:v>
                </c:pt>
              </c:numCache>
            </c:numRef>
          </c:val>
        </c:ser>
        <c:ser>
          <c:idx val="3"/>
          <c:order val="3"/>
          <c:tx>
            <c:strRef>
              <c:f>raices!$H$22:$H$23</c:f>
              <c:strCache>
                <c:ptCount val="1"/>
                <c:pt idx="0">
                  <c:v>J-104 SN+EBL+NaCl</c:v>
                </c:pt>
              </c:strCache>
            </c:strRef>
          </c:tx>
          <c:spPr>
            <a:ln w="22225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>
                  <a:lumMod val="85000"/>
                  <a:lumOff val="15000"/>
                </a:schemeClr>
              </a:solidFill>
              <a:ln w="9525">
                <a:solidFill>
                  <a:schemeClr val="tx1">
                    <a:lumMod val="85000"/>
                    <a:lumOff val="15000"/>
                  </a:schemeClr>
                </a:solidFill>
                <a:round/>
              </a:ln>
              <a:effectLst/>
            </c:spPr>
          </c:marker>
          <c:cat>
            <c:strRef>
              <c:f>raices!$D$24:$D$27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raices!$H$24:$H$27</c:f>
              <c:numCache>
                <c:formatCode>0.00</c:formatCode>
                <c:ptCount val="4"/>
                <c:pt idx="0" formatCode="General">
                  <c:v>5.4279999999999999</c:v>
                </c:pt>
                <c:pt idx="1">
                  <c:v>4.12</c:v>
                </c:pt>
                <c:pt idx="2">
                  <c:v>4.0259999999999998</c:v>
                </c:pt>
                <c:pt idx="3">
                  <c:v>4.08</c:v>
                </c:pt>
              </c:numCache>
            </c:numRef>
          </c:val>
        </c:ser>
        <c:ser>
          <c:idx val="4"/>
          <c:order val="4"/>
          <c:tx>
            <c:strRef>
              <c:f>raices!$I$22:$I$23</c:f>
              <c:strCache>
                <c:ptCount val="1"/>
                <c:pt idx="0">
                  <c:v>Ginés SN</c:v>
                </c:pt>
              </c:strCache>
            </c:strRef>
          </c:tx>
          <c:spPr>
            <a:ln w="22225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star"/>
            <c:size val="6"/>
            <c:spPr>
              <a:noFill/>
              <a:ln w="9525">
                <a:solidFill>
                  <a:schemeClr val="dk1">
                    <a:tint val="30000"/>
                  </a:schemeClr>
                </a:solidFill>
                <a:round/>
              </a:ln>
              <a:effectLst/>
            </c:spPr>
          </c:marker>
          <c:cat>
            <c:strRef>
              <c:f>raices!$D$24:$D$27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raices!$I$24:$I$27</c:f>
              <c:numCache>
                <c:formatCode>0.00</c:formatCode>
                <c:ptCount val="4"/>
                <c:pt idx="0" formatCode="General">
                  <c:v>9.5470000000000006</c:v>
                </c:pt>
                <c:pt idx="1">
                  <c:v>9.2349999999999994</c:v>
                </c:pt>
                <c:pt idx="2">
                  <c:v>9.0449999999999999</c:v>
                </c:pt>
                <c:pt idx="3">
                  <c:v>9.6170000000000009</c:v>
                </c:pt>
              </c:numCache>
            </c:numRef>
          </c:val>
        </c:ser>
        <c:ser>
          <c:idx val="5"/>
          <c:order val="5"/>
          <c:tx>
            <c:strRef>
              <c:f>raices!$J$22:$J$23</c:f>
              <c:strCache>
                <c:ptCount val="1"/>
                <c:pt idx="0">
                  <c:v>Ginés SN+NaCl</c:v>
                </c:pt>
              </c:strCache>
            </c:strRef>
          </c:tx>
          <c:spPr>
            <a:ln w="22225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dk1">
                  <a:tint val="60000"/>
                </a:schemeClr>
              </a:solidFill>
              <a:ln w="9525">
                <a:solidFill>
                  <a:schemeClr val="dk1">
                    <a:tint val="60000"/>
                  </a:schemeClr>
                </a:solidFill>
                <a:round/>
              </a:ln>
              <a:effectLst/>
            </c:spPr>
          </c:marker>
          <c:cat>
            <c:strRef>
              <c:f>raices!$D$24:$D$27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raices!$J$24:$J$27</c:f>
              <c:numCache>
                <c:formatCode>0.00</c:formatCode>
                <c:ptCount val="4"/>
                <c:pt idx="0" formatCode="General">
                  <c:v>7.2249999999999996</c:v>
                </c:pt>
                <c:pt idx="1">
                  <c:v>6.9939999999999998</c:v>
                </c:pt>
                <c:pt idx="2">
                  <c:v>7.3179999999999996</c:v>
                </c:pt>
                <c:pt idx="3">
                  <c:v>7.9139999999999997</c:v>
                </c:pt>
              </c:numCache>
            </c:numRef>
          </c:val>
        </c:ser>
        <c:ser>
          <c:idx val="6"/>
          <c:order val="6"/>
          <c:tx>
            <c:strRef>
              <c:f>raices!$K$22:$K$23</c:f>
              <c:strCache>
                <c:ptCount val="1"/>
                <c:pt idx="0">
                  <c:v>Ginés SN+EBL</c:v>
                </c:pt>
              </c:strCache>
            </c:strRef>
          </c:tx>
          <c:spPr>
            <a:ln w="22225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plus"/>
            <c:size val="6"/>
            <c:spPr>
              <a:noFill/>
              <a:ln w="9525">
                <a:solidFill>
                  <a:schemeClr val="dk1">
                    <a:tint val="80000"/>
                  </a:schemeClr>
                </a:solidFill>
                <a:round/>
              </a:ln>
              <a:effectLst/>
            </c:spPr>
          </c:marker>
          <c:cat>
            <c:strRef>
              <c:f>raices!$D$24:$D$27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raices!$K$24:$K$27</c:f>
              <c:numCache>
                <c:formatCode>0.00</c:formatCode>
                <c:ptCount val="4"/>
                <c:pt idx="0" formatCode="General">
                  <c:v>9.3010000000000002</c:v>
                </c:pt>
                <c:pt idx="1">
                  <c:v>9.4670000000000005</c:v>
                </c:pt>
                <c:pt idx="2">
                  <c:v>9.3783999999999992</c:v>
                </c:pt>
                <c:pt idx="3">
                  <c:v>9.6348000000000003</c:v>
                </c:pt>
              </c:numCache>
            </c:numRef>
          </c:val>
        </c:ser>
        <c:ser>
          <c:idx val="7"/>
          <c:order val="7"/>
          <c:tx>
            <c:strRef>
              <c:f>raices!$L$22:$L$23</c:f>
              <c:strCache>
                <c:ptCount val="1"/>
                <c:pt idx="0">
                  <c:v>Ginés SN+EBL+NaCl</c:v>
                </c:pt>
              </c:strCache>
            </c:strRef>
          </c:tx>
          <c:spPr>
            <a:ln w="2222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dot"/>
            <c:size val="6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  <a:round/>
              </a:ln>
              <a:effectLst/>
            </c:spPr>
          </c:marker>
          <c:cat>
            <c:strRef>
              <c:f>raices!$D$24:$D$27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raices!$L$24:$L$27</c:f>
              <c:numCache>
                <c:formatCode>0.00</c:formatCode>
                <c:ptCount val="4"/>
                <c:pt idx="0" formatCode="General">
                  <c:v>8.9920000000000009</c:v>
                </c:pt>
                <c:pt idx="1">
                  <c:v>8.4499999999999993</c:v>
                </c:pt>
                <c:pt idx="2">
                  <c:v>8.7100000000000009</c:v>
                </c:pt>
                <c:pt idx="3">
                  <c:v>8.6913999999999998</c:v>
                </c:pt>
              </c:numCache>
            </c:numRef>
          </c:val>
        </c:ser>
        <c:marker val="1"/>
        <c:axId val="76339840"/>
        <c:axId val="76218752"/>
      </c:lineChart>
      <c:catAx>
        <c:axId val="76339840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218752"/>
        <c:crosses val="autoZero"/>
        <c:auto val="1"/>
        <c:lblAlgn val="ctr"/>
        <c:lblOffset val="100"/>
      </c:catAx>
      <c:valAx>
        <c:axId val="76218752"/>
        <c:scaling>
          <c:orientation val="minMax"/>
        </c:scaling>
        <c:axPos val="l"/>
        <c:numFmt formatCode="0" sourceLinked="0"/>
        <c:maj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339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"/>
  <c:chart>
    <c:plotArea>
      <c:layout/>
      <c:lineChart>
        <c:grouping val="standard"/>
        <c:ser>
          <c:idx val="0"/>
          <c:order val="0"/>
          <c:tx>
            <c:strRef>
              <c:f>raices!$E$29:$E$30</c:f>
              <c:strCache>
                <c:ptCount val="1"/>
                <c:pt idx="0">
                  <c:v>J-104 SN</c:v>
                </c:pt>
              </c:strCache>
            </c:strRef>
          </c:tx>
          <c:spPr>
            <a:ln w="2222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  <a:round/>
              </a:ln>
              <a:effectLst/>
            </c:spPr>
          </c:marker>
          <c:cat>
            <c:strRef>
              <c:f>raices!$D$31:$D$34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raices!$E$31:$E$34</c:f>
              <c:numCache>
                <c:formatCode>General</c:formatCode>
                <c:ptCount val="4"/>
                <c:pt idx="0">
                  <c:v>0.13306117030103887</c:v>
                </c:pt>
                <c:pt idx="1">
                  <c:v>0.13540332906530092</c:v>
                </c:pt>
                <c:pt idx="2">
                  <c:v>0.13118226600985222</c:v>
                </c:pt>
                <c:pt idx="3">
                  <c:v>0.13235017968724708</c:v>
                </c:pt>
              </c:numCache>
            </c:numRef>
          </c:val>
        </c:ser>
        <c:ser>
          <c:idx val="1"/>
          <c:order val="1"/>
          <c:tx>
            <c:strRef>
              <c:f>raices!$F$29:$F$30</c:f>
              <c:strCache>
                <c:ptCount val="1"/>
                <c:pt idx="0">
                  <c:v>J-104 SN+NaCl</c:v>
                </c:pt>
              </c:strCache>
            </c:strRef>
          </c:tx>
          <c:spPr>
            <a:ln w="2222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f>raices!$D$31:$D$34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raices!$F$31:$F$34</c:f>
              <c:numCache>
                <c:formatCode>General</c:formatCode>
                <c:ptCount val="4"/>
                <c:pt idx="0">
                  <c:v>0.93524918152055292</c:v>
                </c:pt>
                <c:pt idx="1">
                  <c:v>1.2455478502080444</c:v>
                </c:pt>
                <c:pt idx="2">
                  <c:v>0.91772534013605445</c:v>
                </c:pt>
                <c:pt idx="3">
                  <c:v>0.65775958317826566</c:v>
                </c:pt>
              </c:numCache>
            </c:numRef>
          </c:val>
        </c:ser>
        <c:ser>
          <c:idx val="2"/>
          <c:order val="2"/>
          <c:tx>
            <c:strRef>
              <c:f>raices!$G$29:$G$30</c:f>
              <c:strCache>
                <c:ptCount val="1"/>
                <c:pt idx="0">
                  <c:v>J-104 SN+EBL</c:v>
                </c:pt>
              </c:strCache>
            </c:strRef>
          </c:tx>
          <c:spPr>
            <a:ln w="22225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tx1">
                  <a:lumMod val="75000"/>
                  <a:lumOff val="25000"/>
                </a:schemeClr>
              </a:solidFill>
              <a:ln w="9525">
                <a:solidFill>
                  <a:schemeClr val="tx1">
                    <a:lumMod val="75000"/>
                    <a:lumOff val="25000"/>
                  </a:schemeClr>
                </a:solidFill>
                <a:round/>
              </a:ln>
              <a:effectLst/>
            </c:spPr>
          </c:marker>
          <c:cat>
            <c:strRef>
              <c:f>raices!$D$31:$D$34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raices!$G$31:$G$34</c:f>
              <c:numCache>
                <c:formatCode>General</c:formatCode>
                <c:ptCount val="4"/>
                <c:pt idx="0">
                  <c:v>0.10723047771018251</c:v>
                </c:pt>
                <c:pt idx="1">
                  <c:v>0.11041906589891234</c:v>
                </c:pt>
                <c:pt idx="2">
                  <c:v>0.12519893899204243</c:v>
                </c:pt>
                <c:pt idx="3">
                  <c:v>0.12526579707385191</c:v>
                </c:pt>
              </c:numCache>
            </c:numRef>
          </c:val>
        </c:ser>
        <c:ser>
          <c:idx val="3"/>
          <c:order val="3"/>
          <c:tx>
            <c:strRef>
              <c:f>raices!$H$29:$H$30</c:f>
              <c:strCache>
                <c:ptCount val="1"/>
                <c:pt idx="0">
                  <c:v>J-104 SN+EBL+NaCl</c:v>
                </c:pt>
              </c:strCache>
            </c:strRef>
          </c:tx>
          <c:spPr>
            <a:ln w="22225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>
                  <a:lumMod val="85000"/>
                  <a:lumOff val="15000"/>
                </a:schemeClr>
              </a:solidFill>
              <a:ln w="9525">
                <a:solidFill>
                  <a:schemeClr val="tx1">
                    <a:lumMod val="85000"/>
                    <a:lumOff val="15000"/>
                  </a:schemeClr>
                </a:solidFill>
                <a:round/>
              </a:ln>
              <a:effectLst/>
            </c:spPr>
          </c:marker>
          <c:cat>
            <c:strRef>
              <c:f>raices!$D$31:$D$34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raices!$H$31:$H$34</c:f>
              <c:numCache>
                <c:formatCode>General</c:formatCode>
                <c:ptCount val="4"/>
                <c:pt idx="0">
                  <c:v>0.70457201285422144</c:v>
                </c:pt>
                <c:pt idx="1">
                  <c:v>0.88546794041450783</c:v>
                </c:pt>
                <c:pt idx="2">
                  <c:v>0.69247438330170774</c:v>
                </c:pt>
                <c:pt idx="3">
                  <c:v>0.54857761934717264</c:v>
                </c:pt>
              </c:numCache>
            </c:numRef>
          </c:val>
        </c:ser>
        <c:ser>
          <c:idx val="4"/>
          <c:order val="4"/>
          <c:tx>
            <c:strRef>
              <c:f>raices!$I$29:$I$30</c:f>
              <c:strCache>
                <c:ptCount val="1"/>
                <c:pt idx="0">
                  <c:v>Ginés SN</c:v>
                </c:pt>
              </c:strCache>
            </c:strRef>
          </c:tx>
          <c:spPr>
            <a:ln w="22225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star"/>
            <c:size val="6"/>
            <c:spPr>
              <a:noFill/>
              <a:ln w="9525">
                <a:solidFill>
                  <a:schemeClr val="dk1">
                    <a:tint val="30000"/>
                  </a:schemeClr>
                </a:solidFill>
                <a:round/>
              </a:ln>
              <a:effectLst/>
            </c:spPr>
          </c:marker>
          <c:cat>
            <c:strRef>
              <c:f>raices!$D$31:$D$34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raices!$I$31:$I$34</c:f>
              <c:numCache>
                <c:formatCode>General</c:formatCode>
                <c:ptCount val="4"/>
                <c:pt idx="0">
                  <c:v>0.1381749660200173</c:v>
                </c:pt>
                <c:pt idx="1">
                  <c:v>0.1523130544993663</c:v>
                </c:pt>
                <c:pt idx="2">
                  <c:v>0.12885375494071147</c:v>
                </c:pt>
                <c:pt idx="3">
                  <c:v>0.13185292091711223</c:v>
                </c:pt>
              </c:numCache>
            </c:numRef>
          </c:val>
        </c:ser>
        <c:ser>
          <c:idx val="5"/>
          <c:order val="5"/>
          <c:tx>
            <c:strRef>
              <c:f>raices!$J$29:$J$30</c:f>
              <c:strCache>
                <c:ptCount val="1"/>
                <c:pt idx="0">
                  <c:v>Ginés SN+NaCl</c:v>
                </c:pt>
              </c:strCache>
            </c:strRef>
          </c:tx>
          <c:spPr>
            <a:ln w="22225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dk1">
                  <a:tint val="60000"/>
                </a:schemeClr>
              </a:solidFill>
              <a:ln w="9525">
                <a:solidFill>
                  <a:schemeClr val="dk1">
                    <a:tint val="60000"/>
                  </a:schemeClr>
                </a:solidFill>
                <a:round/>
              </a:ln>
              <a:effectLst/>
            </c:spPr>
          </c:marker>
          <c:cat>
            <c:strRef>
              <c:f>raices!$D$31:$D$34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raices!$J$31:$J$34</c:f>
              <c:numCache>
                <c:formatCode>General</c:formatCode>
                <c:ptCount val="4"/>
                <c:pt idx="0">
                  <c:v>0.91524147574486403</c:v>
                </c:pt>
                <c:pt idx="1">
                  <c:v>1.1494751347626961</c:v>
                </c:pt>
                <c:pt idx="2">
                  <c:v>0.90119001170503321</c:v>
                </c:pt>
                <c:pt idx="3">
                  <c:v>0.67266582965990596</c:v>
                </c:pt>
              </c:numCache>
            </c:numRef>
          </c:val>
        </c:ser>
        <c:ser>
          <c:idx val="6"/>
          <c:order val="6"/>
          <c:tx>
            <c:strRef>
              <c:f>raices!$K$29:$K$30</c:f>
              <c:strCache>
                <c:ptCount val="1"/>
                <c:pt idx="0">
                  <c:v>Ginés SN+EBL</c:v>
                </c:pt>
              </c:strCache>
            </c:strRef>
          </c:tx>
          <c:spPr>
            <a:ln w="22225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plus"/>
            <c:size val="6"/>
            <c:spPr>
              <a:noFill/>
              <a:ln w="9525">
                <a:solidFill>
                  <a:schemeClr val="dk1">
                    <a:tint val="80000"/>
                  </a:schemeClr>
                </a:solidFill>
                <a:round/>
              </a:ln>
              <a:effectLst/>
            </c:spPr>
          </c:marker>
          <c:cat>
            <c:strRef>
              <c:f>raices!$D$31:$D$34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raices!$K$31:$K$34</c:f>
              <c:numCache>
                <c:formatCode>General</c:formatCode>
                <c:ptCount val="4"/>
                <c:pt idx="0">
                  <c:v>0.11335086181711949</c:v>
                </c:pt>
                <c:pt idx="1">
                  <c:v>0.12158992826638532</c:v>
                </c:pt>
                <c:pt idx="2">
                  <c:v>0.11036384976525822</c:v>
                </c:pt>
                <c:pt idx="3">
                  <c:v>0.11876177024482107</c:v>
                </c:pt>
              </c:numCache>
            </c:numRef>
          </c:val>
        </c:ser>
        <c:ser>
          <c:idx val="7"/>
          <c:order val="7"/>
          <c:tx>
            <c:strRef>
              <c:f>raices!$L$29:$L$30</c:f>
              <c:strCache>
                <c:ptCount val="1"/>
                <c:pt idx="0">
                  <c:v>Ginés SN+EBL+NaCl</c:v>
                </c:pt>
              </c:strCache>
            </c:strRef>
          </c:tx>
          <c:spPr>
            <a:ln w="2222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dot"/>
            <c:size val="6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  <a:round/>
              </a:ln>
              <a:effectLst/>
            </c:spPr>
          </c:marker>
          <c:cat>
            <c:strRef>
              <c:f>raices!$D$31:$D$34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raices!$L$31:$L$34</c:f>
              <c:numCache>
                <c:formatCode>General</c:formatCode>
                <c:ptCount val="4"/>
                <c:pt idx="0">
                  <c:v>0.77209143636983968</c:v>
                </c:pt>
                <c:pt idx="1">
                  <c:v>0.8498393430917528</c:v>
                </c:pt>
                <c:pt idx="2">
                  <c:v>0.61416526138279937</c:v>
                </c:pt>
                <c:pt idx="3">
                  <c:v>0.51433163675328153</c:v>
                </c:pt>
              </c:numCache>
            </c:numRef>
          </c:val>
        </c:ser>
        <c:marker val="1"/>
        <c:axId val="76370688"/>
        <c:axId val="76372224"/>
      </c:lineChart>
      <c:catAx>
        <c:axId val="76370688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372224"/>
        <c:crosses val="autoZero"/>
        <c:auto val="1"/>
        <c:lblAlgn val="ctr"/>
        <c:lblOffset val="100"/>
      </c:catAx>
      <c:valAx>
        <c:axId val="76372224"/>
        <c:scaling>
          <c:orientation val="minMax"/>
        </c:scaling>
        <c:axPos val="l"/>
        <c:numFmt formatCode="0" sourceLinked="0"/>
        <c:maj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6370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"/>
  <c:chart>
    <c:plotArea>
      <c:layout/>
      <c:lineChart>
        <c:grouping val="standard"/>
        <c:ser>
          <c:idx val="0"/>
          <c:order val="0"/>
          <c:tx>
            <c:strRef>
              <c:f>hojas!$E$8:$E$9</c:f>
              <c:strCache>
                <c:ptCount val="1"/>
                <c:pt idx="0">
                  <c:v>J-104 SN</c:v>
                </c:pt>
              </c:strCache>
            </c:strRef>
          </c:tx>
          <c:spPr>
            <a:ln w="2222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  <a:round/>
              </a:ln>
              <a:effectLst/>
            </c:spPr>
          </c:marker>
          <c:cat>
            <c:strRef>
              <c:f>hojas!$D$10:$D$13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hojas!$E$10:$E$13</c:f>
              <c:numCache>
                <c:formatCode>General</c:formatCode>
                <c:ptCount val="4"/>
                <c:pt idx="0">
                  <c:v>27.48</c:v>
                </c:pt>
                <c:pt idx="1">
                  <c:v>26.32</c:v>
                </c:pt>
                <c:pt idx="2">
                  <c:v>28.631</c:v>
                </c:pt>
                <c:pt idx="3">
                  <c:v>29.98</c:v>
                </c:pt>
              </c:numCache>
            </c:numRef>
          </c:val>
        </c:ser>
        <c:ser>
          <c:idx val="1"/>
          <c:order val="1"/>
          <c:tx>
            <c:strRef>
              <c:f>hojas!$F$8:$F$9</c:f>
              <c:strCache>
                <c:ptCount val="1"/>
                <c:pt idx="0">
                  <c:v>J-104 SN+NaCl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f>hojas!$D$10:$D$13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hojas!$F$10:$F$13</c:f>
              <c:numCache>
                <c:formatCode>0.00</c:formatCode>
                <c:ptCount val="4"/>
                <c:pt idx="0" formatCode="General">
                  <c:v>22.135999999999999</c:v>
                </c:pt>
                <c:pt idx="1">
                  <c:v>17.456</c:v>
                </c:pt>
                <c:pt idx="2">
                  <c:v>19.52</c:v>
                </c:pt>
                <c:pt idx="3">
                  <c:v>18.55</c:v>
                </c:pt>
              </c:numCache>
            </c:numRef>
          </c:val>
        </c:ser>
        <c:ser>
          <c:idx val="2"/>
          <c:order val="2"/>
          <c:tx>
            <c:strRef>
              <c:f>hojas!$G$8:$G$9</c:f>
              <c:strCache>
                <c:ptCount val="1"/>
                <c:pt idx="0">
                  <c:v>J-104 SN+EBL</c:v>
                </c:pt>
              </c:strCache>
            </c:strRef>
          </c:tx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tx1">
                  <a:lumMod val="75000"/>
                  <a:lumOff val="25000"/>
                </a:schemeClr>
              </a:solidFill>
              <a:ln w="9525">
                <a:solidFill>
                  <a:schemeClr val="tx1">
                    <a:lumMod val="75000"/>
                    <a:lumOff val="25000"/>
                  </a:schemeClr>
                </a:solidFill>
                <a:round/>
              </a:ln>
              <a:effectLst/>
            </c:spPr>
          </c:marker>
          <c:cat>
            <c:strRef>
              <c:f>hojas!$D$10:$D$13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hojas!$G$10:$G$13</c:f>
              <c:numCache>
                <c:formatCode>0.00</c:formatCode>
                <c:ptCount val="4"/>
                <c:pt idx="0" formatCode="General">
                  <c:v>29.417000000000002</c:v>
                </c:pt>
                <c:pt idx="1">
                  <c:v>29.893999999999998</c:v>
                </c:pt>
                <c:pt idx="2">
                  <c:v>30.1</c:v>
                </c:pt>
                <c:pt idx="3">
                  <c:v>28.643000000000001</c:v>
                </c:pt>
              </c:numCache>
            </c:numRef>
          </c:val>
        </c:ser>
        <c:ser>
          <c:idx val="3"/>
          <c:order val="3"/>
          <c:tx>
            <c:strRef>
              <c:f>hojas!$H$8:$H$9</c:f>
              <c:strCache>
                <c:ptCount val="1"/>
                <c:pt idx="0">
                  <c:v>J-104 SN+EBL+NaCl</c:v>
                </c:pt>
              </c:strCache>
            </c:strRef>
          </c:tx>
          <c:spPr>
            <a:ln w="22225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>
                  <a:lumMod val="85000"/>
                  <a:lumOff val="15000"/>
                </a:schemeClr>
              </a:solidFill>
              <a:ln w="9525">
                <a:solidFill>
                  <a:schemeClr val="tx1">
                    <a:lumMod val="85000"/>
                    <a:lumOff val="15000"/>
                  </a:schemeClr>
                </a:solidFill>
                <a:round/>
              </a:ln>
              <a:effectLst/>
            </c:spPr>
          </c:marker>
          <c:cat>
            <c:strRef>
              <c:f>hojas!$D$10:$D$13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hojas!$H$10:$H$13</c:f>
              <c:numCache>
                <c:formatCode>0.00</c:formatCode>
                <c:ptCount val="4"/>
                <c:pt idx="0" formatCode="General">
                  <c:v>24.248000000000001</c:v>
                </c:pt>
                <c:pt idx="1">
                  <c:v>20.154</c:v>
                </c:pt>
                <c:pt idx="2">
                  <c:v>22.45</c:v>
                </c:pt>
                <c:pt idx="3">
                  <c:v>21.912400000000002</c:v>
                </c:pt>
              </c:numCache>
            </c:numRef>
          </c:val>
        </c:ser>
        <c:ser>
          <c:idx val="4"/>
          <c:order val="4"/>
          <c:tx>
            <c:strRef>
              <c:f>hojas!$J$8:$J$9</c:f>
              <c:strCache>
                <c:ptCount val="1"/>
                <c:pt idx="0">
                  <c:v>Ginés SN</c:v>
                </c:pt>
              </c:strCache>
            </c:strRef>
          </c:tx>
          <c:spPr>
            <a:ln w="22225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star"/>
            <c:size val="6"/>
            <c:spPr>
              <a:noFill/>
              <a:ln w="9525">
                <a:solidFill>
                  <a:schemeClr val="dk1">
                    <a:tint val="30000"/>
                  </a:schemeClr>
                </a:solidFill>
                <a:round/>
              </a:ln>
              <a:effectLst/>
            </c:spPr>
          </c:marker>
          <c:cat>
            <c:strRef>
              <c:f>hojas!$D$10:$D$13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hojas!$J$10:$J$13</c:f>
              <c:numCache>
                <c:formatCode>0.00</c:formatCode>
                <c:ptCount val="4"/>
                <c:pt idx="0" formatCode="General">
                  <c:v>30.641999999999999</c:v>
                </c:pt>
                <c:pt idx="1">
                  <c:v>33.247</c:v>
                </c:pt>
                <c:pt idx="2">
                  <c:v>32.457000000000001</c:v>
                </c:pt>
                <c:pt idx="3">
                  <c:v>32.880000000000003</c:v>
                </c:pt>
              </c:numCache>
            </c:numRef>
          </c:val>
        </c:ser>
        <c:ser>
          <c:idx val="5"/>
          <c:order val="5"/>
          <c:tx>
            <c:strRef>
              <c:f>hojas!$K$8:$K$9</c:f>
              <c:strCache>
                <c:ptCount val="1"/>
                <c:pt idx="0">
                  <c:v>Ginés SN+NaCl</c:v>
                </c:pt>
              </c:strCache>
            </c:strRef>
          </c:tx>
          <c:spPr>
            <a:ln w="22225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dk1">
                  <a:tint val="60000"/>
                </a:schemeClr>
              </a:solidFill>
              <a:ln w="9525">
                <a:solidFill>
                  <a:schemeClr val="dk1">
                    <a:tint val="60000"/>
                  </a:schemeClr>
                </a:solidFill>
                <a:round/>
              </a:ln>
              <a:effectLst/>
            </c:spPr>
          </c:marker>
          <c:cat>
            <c:strRef>
              <c:f>hojas!$D$10:$D$13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hojas!$K$10:$K$13</c:f>
              <c:numCache>
                <c:formatCode>0.00</c:formatCode>
                <c:ptCount val="4"/>
                <c:pt idx="0" formatCode="General">
                  <c:v>26.030999999999999</c:v>
                </c:pt>
                <c:pt idx="1">
                  <c:v>25.378</c:v>
                </c:pt>
                <c:pt idx="2">
                  <c:v>26.89</c:v>
                </c:pt>
                <c:pt idx="3">
                  <c:v>27.681000000000001</c:v>
                </c:pt>
              </c:numCache>
            </c:numRef>
          </c:val>
        </c:ser>
        <c:ser>
          <c:idx val="6"/>
          <c:order val="6"/>
          <c:tx>
            <c:strRef>
              <c:f>hojas!$L$8:$L$9</c:f>
              <c:strCache>
                <c:ptCount val="1"/>
                <c:pt idx="0">
                  <c:v>Ginés SN+EBL</c:v>
                </c:pt>
              </c:strCache>
            </c:strRef>
          </c:tx>
          <c:spPr>
            <a:ln w="22225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plus"/>
            <c:size val="6"/>
            <c:spPr>
              <a:noFill/>
              <a:ln w="9525">
                <a:solidFill>
                  <a:schemeClr val="dk1">
                    <a:tint val="80000"/>
                  </a:schemeClr>
                </a:solidFill>
                <a:round/>
              </a:ln>
              <a:effectLst/>
            </c:spPr>
          </c:marker>
          <c:cat>
            <c:strRef>
              <c:f>hojas!$D$10:$D$13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hojas!$L$10:$L$13</c:f>
              <c:numCache>
                <c:formatCode>0.00</c:formatCode>
                <c:ptCount val="4"/>
                <c:pt idx="0" formatCode="General">
                  <c:v>31.561</c:v>
                </c:pt>
                <c:pt idx="1">
                  <c:v>32.119999999999997</c:v>
                </c:pt>
                <c:pt idx="2">
                  <c:v>33.54</c:v>
                </c:pt>
                <c:pt idx="3">
                  <c:v>30.54</c:v>
                </c:pt>
              </c:numCache>
            </c:numRef>
          </c:val>
        </c:ser>
        <c:ser>
          <c:idx val="7"/>
          <c:order val="7"/>
          <c:tx>
            <c:strRef>
              <c:f>hojas!$M$8:$M$9</c:f>
              <c:strCache>
                <c:ptCount val="1"/>
                <c:pt idx="0">
                  <c:v>Ginés SN+EBL+NaCl</c:v>
                </c:pt>
              </c:strCache>
            </c:strRef>
          </c:tx>
          <c:spPr>
            <a:ln w="22225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dot"/>
            <c:size val="6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  <a:round/>
              </a:ln>
              <a:effectLst/>
            </c:spPr>
          </c:marker>
          <c:cat>
            <c:strRef>
              <c:f>hojas!$D$10:$D$13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hojas!$M$10:$M$13</c:f>
              <c:numCache>
                <c:formatCode>0.00</c:formatCode>
                <c:ptCount val="4"/>
                <c:pt idx="0" formatCode="General">
                  <c:v>28.012</c:v>
                </c:pt>
                <c:pt idx="1">
                  <c:v>27.14</c:v>
                </c:pt>
                <c:pt idx="2">
                  <c:v>29.632000000000001</c:v>
                </c:pt>
                <c:pt idx="3">
                  <c:v>28.57</c:v>
                </c:pt>
              </c:numCache>
            </c:numRef>
          </c:val>
        </c:ser>
        <c:marker val="1"/>
        <c:axId val="66217088"/>
        <c:axId val="66218624"/>
      </c:lineChart>
      <c:catAx>
        <c:axId val="66217088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218624"/>
        <c:crosses val="autoZero"/>
        <c:auto val="1"/>
        <c:lblAlgn val="ctr"/>
        <c:lblOffset val="100"/>
      </c:catAx>
      <c:valAx>
        <c:axId val="66218624"/>
        <c:scaling>
          <c:orientation val="minMax"/>
        </c:scaling>
        <c:axPos val="l"/>
        <c:numFmt formatCode="0" sourceLinked="0"/>
        <c:maj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21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"/>
  <c:chart>
    <c:plotArea>
      <c:layout/>
      <c:lineChart>
        <c:grouping val="standard"/>
        <c:ser>
          <c:idx val="0"/>
          <c:order val="0"/>
          <c:tx>
            <c:strRef>
              <c:f>hojas!$E$15:$E$16</c:f>
              <c:strCache>
                <c:ptCount val="1"/>
                <c:pt idx="0">
                  <c:v>J-104 SN</c:v>
                </c:pt>
              </c:strCache>
            </c:strRef>
          </c:tx>
          <c:spPr>
            <a:ln w="22225" cap="rnd">
              <a:solidFill>
                <a:schemeClr val="bg2">
                  <a:lumMod val="1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bg2">
                  <a:lumMod val="10000"/>
                </a:schemeClr>
              </a:solidFill>
              <a:ln w="9525">
                <a:solidFill>
                  <a:schemeClr val="bg2">
                    <a:lumMod val="10000"/>
                  </a:schemeClr>
                </a:solidFill>
                <a:round/>
              </a:ln>
              <a:effectLst/>
            </c:spPr>
          </c:marker>
          <c:cat>
            <c:strRef>
              <c:f>hojas!$D$17:$D$20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hojas!$E$17:$E$20</c:f>
              <c:numCache>
                <c:formatCode>General</c:formatCode>
                <c:ptCount val="4"/>
                <c:pt idx="0">
                  <c:v>2.5830000000000002</c:v>
                </c:pt>
                <c:pt idx="1">
                  <c:v>2.746</c:v>
                </c:pt>
                <c:pt idx="2">
                  <c:v>2.036</c:v>
                </c:pt>
                <c:pt idx="3">
                  <c:v>2.415</c:v>
                </c:pt>
              </c:numCache>
            </c:numRef>
          </c:val>
        </c:ser>
        <c:ser>
          <c:idx val="1"/>
          <c:order val="1"/>
          <c:tx>
            <c:strRef>
              <c:f>hojas!$F$15:$F$16</c:f>
              <c:strCache>
                <c:ptCount val="1"/>
                <c:pt idx="0">
                  <c:v>J-104 SN+NaCl</c:v>
                </c:pt>
              </c:strCache>
            </c:strRef>
          </c:tx>
          <c:spPr>
            <a:ln w="2222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f>hojas!$D$17:$D$20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hojas!$F$17:$F$20</c:f>
              <c:numCache>
                <c:formatCode>0.00</c:formatCode>
                <c:ptCount val="4"/>
                <c:pt idx="0" formatCode="General">
                  <c:v>1.93</c:v>
                </c:pt>
                <c:pt idx="1">
                  <c:v>1.8124</c:v>
                </c:pt>
                <c:pt idx="2">
                  <c:v>1.87</c:v>
                </c:pt>
                <c:pt idx="3">
                  <c:v>1.8456999999999999</c:v>
                </c:pt>
              </c:numCache>
            </c:numRef>
          </c:val>
        </c:ser>
        <c:ser>
          <c:idx val="2"/>
          <c:order val="2"/>
          <c:tx>
            <c:strRef>
              <c:f>hojas!$G$15:$G$16</c:f>
              <c:strCache>
                <c:ptCount val="1"/>
                <c:pt idx="0">
                  <c:v>J-104 SN+EBL</c:v>
                </c:pt>
              </c:strCache>
            </c:strRef>
          </c:tx>
          <c:spPr>
            <a:ln w="22225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bg2">
                  <a:lumMod val="25000"/>
                </a:schemeClr>
              </a:solidFill>
              <a:ln w="9525">
                <a:solidFill>
                  <a:schemeClr val="bg2">
                    <a:lumMod val="25000"/>
                  </a:schemeClr>
                </a:solidFill>
                <a:round/>
              </a:ln>
              <a:effectLst/>
            </c:spPr>
          </c:marker>
          <c:cat>
            <c:strRef>
              <c:f>hojas!$D$17:$D$20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hojas!$G$17:$G$20</c:f>
              <c:numCache>
                <c:formatCode>0.00</c:formatCode>
                <c:ptCount val="4"/>
                <c:pt idx="0" formatCode="General">
                  <c:v>3.0209999999999999</c:v>
                </c:pt>
                <c:pt idx="1">
                  <c:v>3.1040000000000001</c:v>
                </c:pt>
                <c:pt idx="2">
                  <c:v>3.25</c:v>
                </c:pt>
                <c:pt idx="3">
                  <c:v>2.9874000000000001</c:v>
                </c:pt>
              </c:numCache>
            </c:numRef>
          </c:val>
        </c:ser>
        <c:ser>
          <c:idx val="3"/>
          <c:order val="3"/>
          <c:tx>
            <c:strRef>
              <c:f>hojas!$H$15:$H$16</c:f>
              <c:strCache>
                <c:ptCount val="1"/>
                <c:pt idx="0">
                  <c:v>J-104 SN+EBL+NaCl</c:v>
                </c:pt>
              </c:strCache>
            </c:strRef>
          </c:tx>
          <c:spPr>
            <a:ln w="2222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>
                  <a:lumMod val="85000"/>
                  <a:lumOff val="15000"/>
                </a:schemeClr>
              </a:solidFill>
              <a:ln w="9525">
                <a:solidFill>
                  <a:schemeClr val="tx1">
                    <a:lumMod val="85000"/>
                    <a:lumOff val="15000"/>
                  </a:schemeClr>
                </a:solidFill>
                <a:round/>
              </a:ln>
              <a:effectLst/>
            </c:spPr>
          </c:marker>
          <c:cat>
            <c:strRef>
              <c:f>hojas!$D$17:$D$20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hojas!$H$17:$H$20</c:f>
              <c:numCache>
                <c:formatCode>0.00</c:formatCode>
                <c:ptCount val="4"/>
                <c:pt idx="0" formatCode="General">
                  <c:v>2.1240000000000001</c:v>
                </c:pt>
                <c:pt idx="1">
                  <c:v>2.0497000000000001</c:v>
                </c:pt>
                <c:pt idx="2">
                  <c:v>2.23</c:v>
                </c:pt>
                <c:pt idx="3">
                  <c:v>2.1518899999999999</c:v>
                </c:pt>
              </c:numCache>
            </c:numRef>
          </c:val>
        </c:ser>
        <c:ser>
          <c:idx val="4"/>
          <c:order val="4"/>
          <c:tx>
            <c:strRef>
              <c:f>hojas!$J$15:$J$16</c:f>
              <c:strCache>
                <c:ptCount val="1"/>
                <c:pt idx="0">
                  <c:v>Ginés SN</c:v>
                </c:pt>
              </c:strCache>
            </c:strRef>
          </c:tx>
          <c:spPr>
            <a:ln w="22225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star"/>
            <c:size val="6"/>
            <c:spPr>
              <a:noFill/>
              <a:ln w="9525">
                <a:solidFill>
                  <a:schemeClr val="dk1">
                    <a:tint val="30000"/>
                  </a:schemeClr>
                </a:solidFill>
                <a:round/>
              </a:ln>
              <a:effectLst/>
            </c:spPr>
          </c:marker>
          <c:cat>
            <c:strRef>
              <c:f>hojas!$D$17:$D$20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hojas!$J$17:$J$20</c:f>
              <c:numCache>
                <c:formatCode>0.00</c:formatCode>
                <c:ptCount val="4"/>
                <c:pt idx="0" formatCode="General">
                  <c:v>3.0129999999999999</c:v>
                </c:pt>
                <c:pt idx="1">
                  <c:v>3.23</c:v>
                </c:pt>
                <c:pt idx="2">
                  <c:v>3.173</c:v>
                </c:pt>
                <c:pt idx="3">
                  <c:v>3.45</c:v>
                </c:pt>
              </c:numCache>
            </c:numRef>
          </c:val>
        </c:ser>
        <c:ser>
          <c:idx val="5"/>
          <c:order val="5"/>
          <c:tx>
            <c:strRef>
              <c:f>hojas!$K$15:$K$16</c:f>
              <c:strCache>
                <c:ptCount val="1"/>
                <c:pt idx="0">
                  <c:v>Ginés SN+NaCl</c:v>
                </c:pt>
              </c:strCache>
            </c:strRef>
          </c:tx>
          <c:spPr>
            <a:ln w="22225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dk1">
                  <a:tint val="60000"/>
                </a:schemeClr>
              </a:solidFill>
              <a:ln w="9525">
                <a:solidFill>
                  <a:schemeClr val="dk1">
                    <a:tint val="60000"/>
                  </a:schemeClr>
                </a:solidFill>
                <a:round/>
              </a:ln>
              <a:effectLst/>
            </c:spPr>
          </c:marker>
          <c:cat>
            <c:strRef>
              <c:f>hojas!$D$17:$D$20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hojas!$K$17:$K$20</c:f>
              <c:numCache>
                <c:formatCode>0.00</c:formatCode>
                <c:ptCount val="4"/>
                <c:pt idx="0" formatCode="General">
                  <c:v>2.8420000000000001</c:v>
                </c:pt>
                <c:pt idx="1">
                  <c:v>2.7271000000000001</c:v>
                </c:pt>
                <c:pt idx="2">
                  <c:v>2.762</c:v>
                </c:pt>
                <c:pt idx="3">
                  <c:v>2.9119999999999999</c:v>
                </c:pt>
              </c:numCache>
            </c:numRef>
          </c:val>
        </c:ser>
        <c:ser>
          <c:idx val="6"/>
          <c:order val="6"/>
          <c:tx>
            <c:strRef>
              <c:f>hojas!$L$15:$L$16</c:f>
              <c:strCache>
                <c:ptCount val="1"/>
                <c:pt idx="0">
                  <c:v>Ginés SN+EBL</c:v>
                </c:pt>
              </c:strCache>
            </c:strRef>
          </c:tx>
          <c:spPr>
            <a:ln w="22225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plus"/>
            <c:size val="6"/>
            <c:spPr>
              <a:noFill/>
              <a:ln w="9525">
                <a:solidFill>
                  <a:schemeClr val="dk1">
                    <a:tint val="80000"/>
                  </a:schemeClr>
                </a:solidFill>
                <a:round/>
              </a:ln>
              <a:effectLst/>
            </c:spPr>
          </c:marker>
          <c:cat>
            <c:strRef>
              <c:f>hojas!$D$17:$D$20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hojas!$L$17:$L$20</c:f>
              <c:numCache>
                <c:formatCode>0.00</c:formatCode>
                <c:ptCount val="4"/>
                <c:pt idx="0" formatCode="General">
                  <c:v>3.4119999999999999</c:v>
                </c:pt>
                <c:pt idx="1">
                  <c:v>3.5019</c:v>
                </c:pt>
                <c:pt idx="2">
                  <c:v>3.0247000000000002</c:v>
                </c:pt>
                <c:pt idx="3">
                  <c:v>3.66</c:v>
                </c:pt>
              </c:numCache>
            </c:numRef>
          </c:val>
        </c:ser>
        <c:ser>
          <c:idx val="7"/>
          <c:order val="7"/>
          <c:tx>
            <c:strRef>
              <c:f>hojas!$M$15:$M$16</c:f>
              <c:strCache>
                <c:ptCount val="1"/>
                <c:pt idx="0">
                  <c:v>Ginés SN+EBL+NaCl</c:v>
                </c:pt>
              </c:strCache>
            </c:strRef>
          </c:tx>
          <c:spPr>
            <a:ln w="2222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dot"/>
            <c:size val="6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  <a:round/>
              </a:ln>
              <a:effectLst/>
            </c:spPr>
          </c:marker>
          <c:cat>
            <c:strRef>
              <c:f>hojas!$D$17:$D$20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hojas!$M$17:$M$20</c:f>
              <c:numCache>
                <c:formatCode>0.00</c:formatCode>
                <c:ptCount val="4"/>
                <c:pt idx="0" formatCode="General">
                  <c:v>3.01</c:v>
                </c:pt>
                <c:pt idx="1">
                  <c:v>3.0059999999999998</c:v>
                </c:pt>
                <c:pt idx="2">
                  <c:v>2.9812699999999999</c:v>
                </c:pt>
                <c:pt idx="3">
                  <c:v>3.16</c:v>
                </c:pt>
              </c:numCache>
            </c:numRef>
          </c:val>
        </c:ser>
        <c:marker val="1"/>
        <c:axId val="73638272"/>
        <c:axId val="73639808"/>
      </c:lineChart>
      <c:catAx>
        <c:axId val="73638272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3639808"/>
        <c:crosses val="autoZero"/>
        <c:auto val="1"/>
        <c:lblAlgn val="ctr"/>
        <c:lblOffset val="100"/>
      </c:catAx>
      <c:valAx>
        <c:axId val="73639808"/>
        <c:scaling>
          <c:orientation val="minMax"/>
        </c:scaling>
        <c:axPos val="l"/>
        <c:numFmt formatCode="0" sourceLinked="0"/>
        <c:maj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3638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"/>
  <c:chart>
    <c:plotArea>
      <c:layout/>
      <c:lineChart>
        <c:grouping val="standard"/>
        <c:ser>
          <c:idx val="0"/>
          <c:order val="0"/>
          <c:tx>
            <c:strRef>
              <c:f>hojas!$E$22:$E$23</c:f>
              <c:strCache>
                <c:ptCount val="1"/>
                <c:pt idx="0">
                  <c:v>J-104 SN</c:v>
                </c:pt>
              </c:strCache>
            </c:strRef>
          </c:tx>
          <c:spPr>
            <a:ln w="2222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tx1"/>
              </a:solidFill>
              <a:ln w="9525">
                <a:solidFill>
                  <a:schemeClr val="tx1">
                    <a:lumMod val="85000"/>
                    <a:lumOff val="15000"/>
                  </a:schemeClr>
                </a:solidFill>
                <a:round/>
              </a:ln>
              <a:effectLst/>
            </c:spPr>
          </c:marker>
          <c:cat>
            <c:strRef>
              <c:f>hojas!$D$24:$D$27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hojas!$E$24:$E$27</c:f>
              <c:numCache>
                <c:formatCode>General</c:formatCode>
                <c:ptCount val="4"/>
                <c:pt idx="0">
                  <c:v>6.3650000000000002</c:v>
                </c:pt>
                <c:pt idx="1">
                  <c:v>6.5890000000000004</c:v>
                </c:pt>
                <c:pt idx="2">
                  <c:v>6.3310000000000004</c:v>
                </c:pt>
                <c:pt idx="3">
                  <c:v>6.4870000000000001</c:v>
                </c:pt>
              </c:numCache>
            </c:numRef>
          </c:val>
        </c:ser>
        <c:ser>
          <c:idx val="1"/>
          <c:order val="1"/>
          <c:tx>
            <c:strRef>
              <c:f>hojas!$F$22:$F$23</c:f>
              <c:strCache>
                <c:ptCount val="1"/>
                <c:pt idx="0">
                  <c:v>J-104 SN+NaCl</c:v>
                </c:pt>
              </c:strCache>
            </c:strRef>
          </c:tx>
          <c:spPr>
            <a:ln w="2222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f>hojas!$D$24:$D$27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hojas!$F$24:$F$27</c:f>
              <c:numCache>
                <c:formatCode>0.00</c:formatCode>
                <c:ptCount val="4"/>
                <c:pt idx="0" formatCode="General">
                  <c:v>5.4269999999999996</c:v>
                </c:pt>
                <c:pt idx="1">
                  <c:v>3.21</c:v>
                </c:pt>
                <c:pt idx="2">
                  <c:v>3.99</c:v>
                </c:pt>
                <c:pt idx="3">
                  <c:v>4.3780000000000001</c:v>
                </c:pt>
              </c:numCache>
            </c:numRef>
          </c:val>
        </c:ser>
        <c:ser>
          <c:idx val="2"/>
          <c:order val="2"/>
          <c:tx>
            <c:strRef>
              <c:f>hojas!$G$22:$G$23</c:f>
              <c:strCache>
                <c:ptCount val="1"/>
                <c:pt idx="0">
                  <c:v>J-104 SN+EBL</c:v>
                </c:pt>
              </c:strCache>
            </c:strRef>
          </c:tx>
          <c:spPr>
            <a:ln w="22225" cap="rnd">
              <a:solidFill>
                <a:schemeClr val="bg2">
                  <a:lumMod val="10000"/>
                </a:schemeClr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bg2">
                  <a:lumMod val="25000"/>
                </a:schemeClr>
              </a:solidFill>
              <a:ln w="9525">
                <a:solidFill>
                  <a:schemeClr val="bg2">
                    <a:lumMod val="25000"/>
                  </a:schemeClr>
                </a:solidFill>
                <a:round/>
              </a:ln>
              <a:effectLst/>
            </c:spPr>
          </c:marker>
          <c:cat>
            <c:strRef>
              <c:f>hojas!$D$24:$D$27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hojas!$G$24:$G$27</c:f>
              <c:numCache>
                <c:formatCode>0.00</c:formatCode>
                <c:ptCount val="4"/>
                <c:pt idx="0" formatCode="General">
                  <c:v>6.5869999999999997</c:v>
                </c:pt>
                <c:pt idx="1">
                  <c:v>6.6677999999999997</c:v>
                </c:pt>
                <c:pt idx="2">
                  <c:v>6.726</c:v>
                </c:pt>
                <c:pt idx="3">
                  <c:v>6.8213999999999997</c:v>
                </c:pt>
              </c:numCache>
            </c:numRef>
          </c:val>
        </c:ser>
        <c:ser>
          <c:idx val="3"/>
          <c:order val="3"/>
          <c:tx>
            <c:strRef>
              <c:f>hojas!$H$22:$H$23</c:f>
              <c:strCache>
                <c:ptCount val="1"/>
                <c:pt idx="0">
                  <c:v>J-104 SN+EBL+NaCl</c:v>
                </c:pt>
              </c:strCache>
            </c:strRef>
          </c:tx>
          <c:spPr>
            <a:ln w="22225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>
                  <a:lumMod val="85000"/>
                  <a:lumOff val="15000"/>
                </a:schemeClr>
              </a:solidFill>
              <a:ln w="9525">
                <a:solidFill>
                  <a:schemeClr val="tx1">
                    <a:lumMod val="85000"/>
                    <a:lumOff val="15000"/>
                  </a:schemeClr>
                </a:solidFill>
                <a:round/>
              </a:ln>
              <a:effectLst/>
            </c:spPr>
          </c:marker>
          <c:cat>
            <c:strRef>
              <c:f>hojas!$D$24:$D$27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hojas!$H$24:$H$27</c:f>
              <c:numCache>
                <c:formatCode>0.00</c:formatCode>
                <c:ptCount val="4"/>
                <c:pt idx="0" formatCode="General">
                  <c:v>6.2869999999999999</c:v>
                </c:pt>
                <c:pt idx="1">
                  <c:v>4.5978000000000003</c:v>
                </c:pt>
                <c:pt idx="2">
                  <c:v>4.7820999999999998</c:v>
                </c:pt>
                <c:pt idx="3">
                  <c:v>4.66</c:v>
                </c:pt>
              </c:numCache>
            </c:numRef>
          </c:val>
        </c:ser>
        <c:ser>
          <c:idx val="4"/>
          <c:order val="4"/>
          <c:tx>
            <c:strRef>
              <c:f>hojas!$J$22:$J$23</c:f>
              <c:strCache>
                <c:ptCount val="1"/>
                <c:pt idx="0">
                  <c:v>Ginés SN</c:v>
                </c:pt>
              </c:strCache>
            </c:strRef>
          </c:tx>
          <c:spPr>
            <a:ln w="22225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star"/>
            <c:size val="6"/>
            <c:spPr>
              <a:noFill/>
              <a:ln w="9525">
                <a:solidFill>
                  <a:schemeClr val="dk1">
                    <a:tint val="30000"/>
                  </a:schemeClr>
                </a:solidFill>
                <a:round/>
              </a:ln>
              <a:effectLst/>
            </c:spPr>
          </c:marker>
          <c:cat>
            <c:strRef>
              <c:f>hojas!$D$24:$D$27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hojas!$J$24:$J$27</c:f>
              <c:numCache>
                <c:formatCode>0.00</c:formatCode>
                <c:ptCount val="4"/>
                <c:pt idx="0" formatCode="General">
                  <c:v>8.8719999999999999</c:v>
                </c:pt>
                <c:pt idx="1">
                  <c:v>8.9600000000000009</c:v>
                </c:pt>
                <c:pt idx="2">
                  <c:v>8.8762000000000008</c:v>
                </c:pt>
                <c:pt idx="3">
                  <c:v>8.9123999999999999</c:v>
                </c:pt>
              </c:numCache>
            </c:numRef>
          </c:val>
        </c:ser>
        <c:ser>
          <c:idx val="5"/>
          <c:order val="5"/>
          <c:tx>
            <c:strRef>
              <c:f>hojas!$K$22:$K$23</c:f>
              <c:strCache>
                <c:ptCount val="1"/>
                <c:pt idx="0">
                  <c:v>Ginés SN+NaCl</c:v>
                </c:pt>
              </c:strCache>
            </c:strRef>
          </c:tx>
          <c:spPr>
            <a:ln w="22225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dk1">
                  <a:tint val="60000"/>
                </a:schemeClr>
              </a:solidFill>
              <a:ln w="9525">
                <a:solidFill>
                  <a:schemeClr val="dk1">
                    <a:tint val="60000"/>
                  </a:schemeClr>
                </a:solidFill>
                <a:round/>
              </a:ln>
              <a:effectLst/>
            </c:spPr>
          </c:marker>
          <c:cat>
            <c:strRef>
              <c:f>hojas!$D$24:$D$27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hojas!$K$24:$K$27</c:f>
              <c:numCache>
                <c:formatCode>0.00</c:formatCode>
                <c:ptCount val="4"/>
                <c:pt idx="0" formatCode="General">
                  <c:v>7.7450000000000001</c:v>
                </c:pt>
                <c:pt idx="1">
                  <c:v>7.5679999999999996</c:v>
                </c:pt>
                <c:pt idx="2">
                  <c:v>7.6120000000000001</c:v>
                </c:pt>
                <c:pt idx="3">
                  <c:v>7.6387900000000002</c:v>
                </c:pt>
              </c:numCache>
            </c:numRef>
          </c:val>
        </c:ser>
        <c:ser>
          <c:idx val="6"/>
          <c:order val="6"/>
          <c:tx>
            <c:strRef>
              <c:f>hojas!$L$22:$L$23</c:f>
              <c:strCache>
                <c:ptCount val="1"/>
                <c:pt idx="0">
                  <c:v>Ginés SN+EBL</c:v>
                </c:pt>
              </c:strCache>
            </c:strRef>
          </c:tx>
          <c:spPr>
            <a:ln w="22225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plus"/>
            <c:size val="6"/>
            <c:spPr>
              <a:noFill/>
              <a:ln w="9525">
                <a:solidFill>
                  <a:schemeClr val="dk1">
                    <a:tint val="80000"/>
                  </a:schemeClr>
                </a:solidFill>
                <a:round/>
              </a:ln>
              <a:effectLst/>
            </c:spPr>
          </c:marker>
          <c:cat>
            <c:strRef>
              <c:f>hojas!$D$24:$D$27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hojas!$L$24:$L$27</c:f>
              <c:numCache>
                <c:formatCode>0.00</c:formatCode>
                <c:ptCount val="4"/>
                <c:pt idx="0" formatCode="General">
                  <c:v>9.2129999999999992</c:v>
                </c:pt>
                <c:pt idx="1">
                  <c:v>9.2029999999999994</c:v>
                </c:pt>
                <c:pt idx="2">
                  <c:v>9.4169999999999998</c:v>
                </c:pt>
                <c:pt idx="3">
                  <c:v>9.3780000000000001</c:v>
                </c:pt>
              </c:numCache>
            </c:numRef>
          </c:val>
        </c:ser>
        <c:ser>
          <c:idx val="7"/>
          <c:order val="7"/>
          <c:tx>
            <c:strRef>
              <c:f>hojas!$M$22:$M$23</c:f>
              <c:strCache>
                <c:ptCount val="1"/>
                <c:pt idx="0">
                  <c:v>Ginés SN+EBL+NaCl</c:v>
                </c:pt>
              </c:strCache>
            </c:strRef>
          </c:tx>
          <c:spPr>
            <a:ln w="2222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dot"/>
            <c:size val="6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  <a:round/>
              </a:ln>
              <a:effectLst/>
            </c:spPr>
          </c:marker>
          <c:cat>
            <c:strRef>
              <c:f>hojas!$D$24:$D$27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hojas!$M$24:$M$27</c:f>
              <c:numCache>
                <c:formatCode>0.00</c:formatCode>
                <c:ptCount val="4"/>
                <c:pt idx="0" formatCode="General">
                  <c:v>8.3040000000000003</c:v>
                </c:pt>
                <c:pt idx="1">
                  <c:v>8.3680000000000003</c:v>
                </c:pt>
                <c:pt idx="2">
                  <c:v>8.51</c:v>
                </c:pt>
                <c:pt idx="3">
                  <c:v>8.4969999999999999</c:v>
                </c:pt>
              </c:numCache>
            </c:numRef>
          </c:val>
        </c:ser>
        <c:marker val="1"/>
        <c:axId val="73767168"/>
        <c:axId val="73785344"/>
      </c:lineChart>
      <c:catAx>
        <c:axId val="73767168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3785344"/>
        <c:crosses val="autoZero"/>
        <c:auto val="1"/>
        <c:lblAlgn val="ctr"/>
        <c:lblOffset val="100"/>
      </c:catAx>
      <c:valAx>
        <c:axId val="73785344"/>
        <c:scaling>
          <c:orientation val="minMax"/>
        </c:scaling>
        <c:axPos val="l"/>
        <c:numFmt formatCode="0" sourceLinked="0"/>
        <c:maj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3767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"/>
  <c:chart>
    <c:plotArea>
      <c:layout/>
      <c:lineChart>
        <c:grouping val="standard"/>
        <c:ser>
          <c:idx val="0"/>
          <c:order val="0"/>
          <c:tx>
            <c:strRef>
              <c:f>hojas!$E$29:$E$30</c:f>
              <c:strCache>
                <c:ptCount val="1"/>
                <c:pt idx="0">
                  <c:v>J-104 SN</c:v>
                </c:pt>
              </c:strCache>
            </c:strRef>
          </c:tx>
          <c:spPr>
            <a:ln w="2222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  <a:round/>
              </a:ln>
              <a:effectLst/>
            </c:spPr>
          </c:marker>
          <c:cat>
            <c:strRef>
              <c:f>hojas!$D$31:$D$34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hojas!$E$31:$E$34</c:f>
              <c:numCache>
                <c:formatCode>General</c:formatCode>
                <c:ptCount val="4"/>
                <c:pt idx="0">
                  <c:v>0.10265647743813683</c:v>
                </c:pt>
                <c:pt idx="1">
                  <c:v>0.11491261398176292</c:v>
                </c:pt>
                <c:pt idx="2">
                  <c:v>0.10293039013656527</c:v>
                </c:pt>
                <c:pt idx="3">
                  <c:v>0.104736490993996</c:v>
                </c:pt>
              </c:numCache>
            </c:numRef>
          </c:val>
        </c:ser>
        <c:ser>
          <c:idx val="1"/>
          <c:order val="1"/>
          <c:tx>
            <c:strRef>
              <c:f>hojas!$F$29:$F$30</c:f>
              <c:strCache>
                <c:ptCount val="1"/>
                <c:pt idx="0">
                  <c:v>J-104 SN+NaCl</c:v>
                </c:pt>
              </c:strCache>
            </c:strRef>
          </c:tx>
          <c:spPr>
            <a:ln w="2222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f>hojas!$D$31:$D$34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hojas!$F$31:$F$34</c:f>
              <c:numCache>
                <c:formatCode>General</c:formatCode>
                <c:ptCount val="4"/>
                <c:pt idx="0">
                  <c:v>0.67550596313697142</c:v>
                </c:pt>
                <c:pt idx="1">
                  <c:v>1.3115261228230981</c:v>
                </c:pt>
                <c:pt idx="2">
                  <c:v>0.90004610655737705</c:v>
                </c:pt>
                <c:pt idx="3">
                  <c:v>0.47868463611859835</c:v>
                </c:pt>
              </c:numCache>
            </c:numRef>
          </c:val>
        </c:ser>
        <c:ser>
          <c:idx val="2"/>
          <c:order val="2"/>
          <c:tx>
            <c:strRef>
              <c:f>hojas!$G$29:$G$30</c:f>
              <c:strCache>
                <c:ptCount val="1"/>
                <c:pt idx="0">
                  <c:v>J-104 SN+EBL</c:v>
                </c:pt>
              </c:strCache>
            </c:strRef>
          </c:tx>
          <c:spPr>
            <a:ln w="22225" cap="rnd">
              <a:solidFill>
                <a:schemeClr val="dk1">
                  <a:tint val="75000"/>
                </a:schemeClr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tx1">
                  <a:lumMod val="75000"/>
                  <a:lumOff val="25000"/>
                </a:schemeClr>
              </a:solidFill>
              <a:ln w="9525">
                <a:solidFill>
                  <a:schemeClr val="tx1">
                    <a:lumMod val="75000"/>
                    <a:lumOff val="25000"/>
                  </a:schemeClr>
                </a:solidFill>
                <a:round/>
              </a:ln>
              <a:effectLst/>
            </c:spPr>
          </c:marker>
          <c:cat>
            <c:strRef>
              <c:f>hojas!$D$31:$D$34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hojas!$G$31:$G$34</c:f>
              <c:numCache>
                <c:formatCode>General</c:formatCode>
                <c:ptCount val="4"/>
                <c:pt idx="0">
                  <c:v>7.8560016317095555E-2</c:v>
                </c:pt>
                <c:pt idx="1">
                  <c:v>9.834749448049776E-2</c:v>
                </c:pt>
                <c:pt idx="2">
                  <c:v>9.9999999999999992E-2</c:v>
                </c:pt>
                <c:pt idx="3">
                  <c:v>8.574520825332542E-2</c:v>
                </c:pt>
              </c:numCache>
            </c:numRef>
          </c:val>
        </c:ser>
        <c:ser>
          <c:idx val="3"/>
          <c:order val="3"/>
          <c:tx>
            <c:strRef>
              <c:f>hojas!$H$29:$H$30</c:f>
              <c:strCache>
                <c:ptCount val="1"/>
                <c:pt idx="0">
                  <c:v>J-104 SN+EBL+NaCl</c:v>
                </c:pt>
              </c:strCache>
            </c:strRef>
          </c:tx>
          <c:spPr>
            <a:ln w="22225" cap="rnd">
              <a:solidFill>
                <a:schemeClr val="dk1">
                  <a:tint val="985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>
                  <a:lumMod val="85000"/>
                  <a:lumOff val="15000"/>
                </a:schemeClr>
              </a:solidFill>
              <a:ln w="9525">
                <a:solidFill>
                  <a:schemeClr val="tx1">
                    <a:lumMod val="85000"/>
                    <a:lumOff val="15000"/>
                  </a:schemeClr>
                </a:solidFill>
                <a:round/>
              </a:ln>
              <a:effectLst/>
            </c:spPr>
          </c:marker>
          <c:cat>
            <c:strRef>
              <c:f>hojas!$D$31:$D$34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hojas!$H$31:$H$34</c:f>
              <c:numCache>
                <c:formatCode>General</c:formatCode>
                <c:ptCount val="4"/>
                <c:pt idx="0">
                  <c:v>0.37829924117452984</c:v>
                </c:pt>
                <c:pt idx="1">
                  <c:v>0.92130594422943346</c:v>
                </c:pt>
                <c:pt idx="2">
                  <c:v>0.58363919821826282</c:v>
                </c:pt>
                <c:pt idx="3">
                  <c:v>0.32949380259579047</c:v>
                </c:pt>
              </c:numCache>
            </c:numRef>
          </c:val>
        </c:ser>
        <c:ser>
          <c:idx val="4"/>
          <c:order val="4"/>
          <c:tx>
            <c:strRef>
              <c:f>hojas!$J$29:$J$30</c:f>
              <c:strCache>
                <c:ptCount val="1"/>
                <c:pt idx="0">
                  <c:v>Ginés SN</c:v>
                </c:pt>
              </c:strCache>
            </c:strRef>
          </c:tx>
          <c:spPr>
            <a:ln w="22225" cap="rnd">
              <a:solidFill>
                <a:schemeClr val="dk1">
                  <a:tint val="30000"/>
                </a:schemeClr>
              </a:solidFill>
              <a:round/>
            </a:ln>
            <a:effectLst/>
          </c:spPr>
          <c:marker>
            <c:symbol val="star"/>
            <c:size val="6"/>
            <c:spPr>
              <a:noFill/>
              <a:ln w="9525">
                <a:solidFill>
                  <a:schemeClr val="dk1">
                    <a:tint val="30000"/>
                  </a:schemeClr>
                </a:solidFill>
                <a:round/>
              </a:ln>
              <a:effectLst/>
            </c:spPr>
          </c:marker>
          <c:cat>
            <c:strRef>
              <c:f>hojas!$D$31:$D$34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hojas!$J$31:$J$34</c:f>
              <c:numCache>
                <c:formatCode>General</c:formatCode>
                <c:ptCount val="4"/>
                <c:pt idx="0">
                  <c:v>0.12003132954767966</c:v>
                </c:pt>
                <c:pt idx="1">
                  <c:v>9.3421962883869211E-2</c:v>
                </c:pt>
                <c:pt idx="2">
                  <c:v>0.11747542902917706</c:v>
                </c:pt>
                <c:pt idx="3">
                  <c:v>0.11192214111922141</c:v>
                </c:pt>
              </c:numCache>
            </c:numRef>
          </c:val>
        </c:ser>
        <c:ser>
          <c:idx val="5"/>
          <c:order val="5"/>
          <c:tx>
            <c:strRef>
              <c:f>hojas!$K$29:$K$30</c:f>
              <c:strCache>
                <c:ptCount val="1"/>
                <c:pt idx="0">
                  <c:v>Ginés SN+NaCl</c:v>
                </c:pt>
              </c:strCache>
            </c:strRef>
          </c:tx>
          <c:spPr>
            <a:ln w="22225" cap="rnd">
              <a:solidFill>
                <a:schemeClr val="dk1">
                  <a:tint val="6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dk1">
                  <a:tint val="60000"/>
                </a:schemeClr>
              </a:solidFill>
              <a:ln w="9525">
                <a:solidFill>
                  <a:schemeClr val="dk1">
                    <a:tint val="60000"/>
                  </a:schemeClr>
                </a:solidFill>
                <a:round/>
              </a:ln>
              <a:effectLst/>
            </c:spPr>
          </c:marker>
          <c:cat>
            <c:strRef>
              <c:f>hojas!$D$31:$D$34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hojas!$K$31:$K$34</c:f>
              <c:numCache>
                <c:formatCode>General</c:formatCode>
                <c:ptCount val="4"/>
                <c:pt idx="0">
                  <c:v>0.44055164995582191</c:v>
                </c:pt>
                <c:pt idx="1">
                  <c:v>0.72842619591772406</c:v>
                </c:pt>
                <c:pt idx="2">
                  <c:v>0.38069914466344368</c:v>
                </c:pt>
                <c:pt idx="3">
                  <c:v>0.23232542176944473</c:v>
                </c:pt>
              </c:numCache>
            </c:numRef>
          </c:val>
        </c:ser>
        <c:ser>
          <c:idx val="6"/>
          <c:order val="6"/>
          <c:tx>
            <c:strRef>
              <c:f>hojas!$L$29:$L$30</c:f>
              <c:strCache>
                <c:ptCount val="1"/>
                <c:pt idx="0">
                  <c:v>Ginés SN+EBL</c:v>
                </c:pt>
              </c:strCache>
            </c:strRef>
          </c:tx>
          <c:spPr>
            <a:ln w="22225" cap="rnd">
              <a:solidFill>
                <a:schemeClr val="dk1">
                  <a:tint val="80000"/>
                </a:schemeClr>
              </a:solidFill>
              <a:round/>
            </a:ln>
            <a:effectLst/>
          </c:spPr>
          <c:marker>
            <c:symbol val="plus"/>
            <c:size val="6"/>
            <c:spPr>
              <a:noFill/>
              <a:ln w="9525">
                <a:solidFill>
                  <a:schemeClr val="dk1">
                    <a:tint val="80000"/>
                  </a:schemeClr>
                </a:solidFill>
                <a:round/>
              </a:ln>
              <a:effectLst/>
            </c:spPr>
          </c:marker>
          <c:cat>
            <c:strRef>
              <c:f>hojas!$D$31:$D$34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hojas!$L$31:$L$34</c:f>
              <c:numCache>
                <c:formatCode>General</c:formatCode>
                <c:ptCount val="4"/>
                <c:pt idx="0">
                  <c:v>8.8431925477646459E-2</c:v>
                </c:pt>
                <c:pt idx="1">
                  <c:v>7.4034869240348702E-2</c:v>
                </c:pt>
                <c:pt idx="2">
                  <c:v>9.2268932617769833E-2</c:v>
                </c:pt>
                <c:pt idx="3">
                  <c:v>0.12324819908316961</c:v>
                </c:pt>
              </c:numCache>
            </c:numRef>
          </c:val>
        </c:ser>
        <c:ser>
          <c:idx val="7"/>
          <c:order val="7"/>
          <c:tx>
            <c:strRef>
              <c:f>hojas!$M$29:$M$30</c:f>
              <c:strCache>
                <c:ptCount val="1"/>
                <c:pt idx="0">
                  <c:v>Ginés SN+EBL+NaCl</c:v>
                </c:pt>
              </c:strCache>
            </c:strRef>
          </c:tx>
          <c:spPr>
            <a:ln w="2222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dot"/>
            <c:size val="6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  <a:round/>
              </a:ln>
              <a:effectLst/>
            </c:spPr>
          </c:marker>
          <c:cat>
            <c:strRef>
              <c:f>hojas!$D$31:$D$34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hojas!$M$31:$M$34</c:f>
              <c:numCache>
                <c:formatCode>General</c:formatCode>
                <c:ptCount val="4"/>
                <c:pt idx="0">
                  <c:v>0.2514993574182493</c:v>
                </c:pt>
                <c:pt idx="1">
                  <c:v>0.57652910832719229</c:v>
                </c:pt>
                <c:pt idx="2">
                  <c:v>0.29394573434125271</c:v>
                </c:pt>
                <c:pt idx="3">
                  <c:v>0.17544277213860696</c:v>
                </c:pt>
              </c:numCache>
            </c:numRef>
          </c:val>
        </c:ser>
        <c:marker val="1"/>
        <c:axId val="73863936"/>
        <c:axId val="73865472"/>
      </c:lineChart>
      <c:catAx>
        <c:axId val="73863936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3865472"/>
        <c:crosses val="autoZero"/>
        <c:auto val="1"/>
        <c:lblAlgn val="ctr"/>
        <c:lblOffset val="100"/>
      </c:catAx>
      <c:valAx>
        <c:axId val="73865472"/>
        <c:scaling>
          <c:orientation val="minMax"/>
        </c:scaling>
        <c:axPos val="l"/>
        <c:numFmt formatCode="0" sourceLinked="0"/>
        <c:maj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3863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/>
            </a:pPr>
            <a:r>
              <a:rPr lang="en-US"/>
              <a:t>Na</a:t>
            </a:r>
            <a:r>
              <a:rPr lang="en-US" baseline="30000"/>
              <a:t>+</a:t>
            </a:r>
          </a:p>
        </c:rich>
      </c:tx>
      <c:layout>
        <c:manualLayout>
          <c:xMode val="edge"/>
          <c:yMode val="edge"/>
          <c:x val="0.1019093620158977"/>
          <c:y val="6.5359454699722194E-2"/>
        </c:manualLayout>
      </c:layout>
      <c:overlay val="1"/>
    </c:title>
    <c:plotArea>
      <c:layout/>
      <c:barChart>
        <c:barDir val="col"/>
        <c:grouping val="clustered"/>
        <c:ser>
          <c:idx val="0"/>
          <c:order val="0"/>
          <c:tx>
            <c:strRef>
              <c:f>hojas!$E$2</c:f>
              <c:strCache>
                <c:ptCount val="1"/>
                <c:pt idx="0">
                  <c:v>SN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hojas!$D$3:$D$6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hojas!$E$3:$E$6</c:f>
              <c:numCache>
                <c:formatCode>General</c:formatCode>
                <c:ptCount val="4"/>
                <c:pt idx="0" formatCode="0.00">
                  <c:v>2.8210000000000002</c:v>
                </c:pt>
                <c:pt idx="1">
                  <c:v>3.0245000000000002</c:v>
                </c:pt>
                <c:pt idx="2">
                  <c:v>2.9470000000000001</c:v>
                </c:pt>
                <c:pt idx="3">
                  <c:v>3.14</c:v>
                </c:pt>
              </c:numCache>
            </c:numRef>
          </c:val>
        </c:ser>
        <c:ser>
          <c:idx val="1"/>
          <c:order val="1"/>
          <c:tx>
            <c:strRef>
              <c:f>hojas!$F$2</c:f>
              <c:strCache>
                <c:ptCount val="1"/>
                <c:pt idx="0">
                  <c:v>SN+NaCl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hojas!$D$3:$D$6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hojas!$F$3:$F$6</c:f>
              <c:numCache>
                <c:formatCode>0.00</c:formatCode>
                <c:ptCount val="4"/>
                <c:pt idx="0">
                  <c:v>14.952999999999999</c:v>
                </c:pt>
                <c:pt idx="1">
                  <c:v>22.893999999999998</c:v>
                </c:pt>
                <c:pt idx="2">
                  <c:v>17.568899999999999</c:v>
                </c:pt>
                <c:pt idx="3">
                  <c:v>8.8795999999999999</c:v>
                </c:pt>
              </c:numCache>
            </c:numRef>
          </c:val>
        </c:ser>
        <c:ser>
          <c:idx val="2"/>
          <c:order val="2"/>
          <c:tx>
            <c:strRef>
              <c:f>hojas!$G$2</c:f>
              <c:strCache>
                <c:ptCount val="1"/>
                <c:pt idx="0">
                  <c:v>SN+EBL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hojas!$D$3:$D$6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hojas!$G$3:$G$6</c:f>
              <c:numCache>
                <c:formatCode>0.00</c:formatCode>
                <c:ptCount val="4"/>
                <c:pt idx="0">
                  <c:v>2.3109999999999999</c:v>
                </c:pt>
                <c:pt idx="1">
                  <c:v>2.94</c:v>
                </c:pt>
                <c:pt idx="2">
                  <c:v>3.01</c:v>
                </c:pt>
                <c:pt idx="3">
                  <c:v>2.456</c:v>
                </c:pt>
              </c:numCache>
            </c:numRef>
          </c:val>
        </c:ser>
        <c:ser>
          <c:idx val="3"/>
          <c:order val="3"/>
          <c:tx>
            <c:strRef>
              <c:f>hojas!$H$2</c:f>
              <c:strCache>
                <c:ptCount val="1"/>
                <c:pt idx="0">
                  <c:v>SN+EBL+NaCl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hojas!$D$3:$D$6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hojas!$H$3:$H$6</c:f>
              <c:numCache>
                <c:formatCode>0.00</c:formatCode>
                <c:ptCount val="4"/>
                <c:pt idx="0">
                  <c:v>9.173</c:v>
                </c:pt>
                <c:pt idx="1">
                  <c:v>18.568000000000001</c:v>
                </c:pt>
                <c:pt idx="2">
                  <c:v>13.1027</c:v>
                </c:pt>
                <c:pt idx="3">
                  <c:v>7.22</c:v>
                </c:pt>
              </c:numCache>
            </c:numRef>
          </c:val>
        </c:ser>
        <c:ser>
          <c:idx val="4"/>
          <c:order val="4"/>
          <c:tx>
            <c:strRef>
              <c:f>hojas!$I$2</c:f>
              <c:strCache>
                <c:ptCount val="1"/>
              </c:strCache>
            </c:strRef>
          </c:tx>
          <c:cat>
            <c:strRef>
              <c:f>hojas!$D$3:$D$6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hojas!$I$3:$I$6</c:f>
              <c:numCache>
                <c:formatCode>0.00</c:formatCode>
                <c:ptCount val="4"/>
              </c:numCache>
            </c:numRef>
          </c:val>
        </c:ser>
        <c:ser>
          <c:idx val="5"/>
          <c:order val="5"/>
          <c:tx>
            <c:strRef>
              <c:f>hojas!$J$2</c:f>
              <c:strCache>
                <c:ptCount val="1"/>
                <c:pt idx="0">
                  <c:v>SN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hojas!$D$3:$D$6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hojas!$J$3:$J$6</c:f>
              <c:numCache>
                <c:formatCode>0.00</c:formatCode>
                <c:ptCount val="4"/>
                <c:pt idx="0" formatCode="General">
                  <c:v>3.6779999999999999</c:v>
                </c:pt>
                <c:pt idx="1">
                  <c:v>3.1059999999999999</c:v>
                </c:pt>
                <c:pt idx="2">
                  <c:v>3.8129</c:v>
                </c:pt>
                <c:pt idx="3">
                  <c:v>3.68</c:v>
                </c:pt>
              </c:numCache>
            </c:numRef>
          </c:val>
        </c:ser>
        <c:ser>
          <c:idx val="6"/>
          <c:order val="6"/>
          <c:tx>
            <c:strRef>
              <c:f>hojas!$K$2</c:f>
              <c:strCache>
                <c:ptCount val="1"/>
                <c:pt idx="0">
                  <c:v>SN+NaCl</c:v>
                </c:pt>
              </c:strCache>
            </c:strRef>
          </c:tx>
          <c:spPr>
            <a:solidFill>
              <a:srgbClr val="FD9203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hojas!$D$3:$D$6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hojas!$K$3:$K$6</c:f>
              <c:numCache>
                <c:formatCode>0.00</c:formatCode>
                <c:ptCount val="4"/>
                <c:pt idx="0" formatCode="General">
                  <c:v>11.468</c:v>
                </c:pt>
                <c:pt idx="1">
                  <c:v>18.486000000000001</c:v>
                </c:pt>
                <c:pt idx="2">
                  <c:v>10.237</c:v>
                </c:pt>
                <c:pt idx="3">
                  <c:v>6.431</c:v>
                </c:pt>
              </c:numCache>
            </c:numRef>
          </c:val>
        </c:ser>
        <c:ser>
          <c:idx val="7"/>
          <c:order val="7"/>
          <c:tx>
            <c:strRef>
              <c:f>hojas!$L$2</c:f>
              <c:strCache>
                <c:ptCount val="1"/>
                <c:pt idx="0">
                  <c:v>SN+EBL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hojas!$D$3:$D$6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hojas!$L$3:$L$6</c:f>
              <c:numCache>
                <c:formatCode>0.00</c:formatCode>
                <c:ptCount val="4"/>
                <c:pt idx="0" formatCode="General">
                  <c:v>2.7909999999999999</c:v>
                </c:pt>
                <c:pt idx="1">
                  <c:v>2.3780000000000001</c:v>
                </c:pt>
                <c:pt idx="2">
                  <c:v>3.0947</c:v>
                </c:pt>
                <c:pt idx="3">
                  <c:v>3.7639999999999998</c:v>
                </c:pt>
              </c:numCache>
            </c:numRef>
          </c:val>
        </c:ser>
        <c:ser>
          <c:idx val="8"/>
          <c:order val="8"/>
          <c:tx>
            <c:strRef>
              <c:f>hojas!$M$2</c:f>
              <c:strCache>
                <c:ptCount val="1"/>
                <c:pt idx="0">
                  <c:v>SN+EBL+NaCl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hojas!$D$3:$D$6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hojas!$M$3:$M$6</c:f>
              <c:numCache>
                <c:formatCode>0.00</c:formatCode>
                <c:ptCount val="4"/>
                <c:pt idx="0" formatCode="General">
                  <c:v>7.0449999999999999</c:v>
                </c:pt>
                <c:pt idx="1">
                  <c:v>15.647</c:v>
                </c:pt>
                <c:pt idx="2">
                  <c:v>8.7102000000000004</c:v>
                </c:pt>
                <c:pt idx="3">
                  <c:v>5.0124000000000004</c:v>
                </c:pt>
              </c:numCache>
            </c:numRef>
          </c:val>
        </c:ser>
        <c:axId val="73967104"/>
        <c:axId val="73968640"/>
      </c:barChart>
      <c:catAx>
        <c:axId val="73967104"/>
        <c:scaling>
          <c:orientation val="minMax"/>
        </c:scaling>
        <c:axPos val="b"/>
        <c:tickLblPos val="nextTo"/>
        <c:crossAx val="73968640"/>
        <c:crosses val="autoZero"/>
        <c:auto val="1"/>
        <c:lblAlgn val="ctr"/>
        <c:lblOffset val="100"/>
      </c:catAx>
      <c:valAx>
        <c:axId val="73968640"/>
        <c:scaling>
          <c:orientation val="minMax"/>
        </c:scaling>
        <c:axPos val="l"/>
        <c:majorGridlines/>
        <c:numFmt formatCode="0.00" sourceLinked="1"/>
        <c:tickLblPos val="nextTo"/>
        <c:crossAx val="7396710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 sz="2400"/>
            </a:pPr>
            <a:r>
              <a:rPr lang="en-US" sz="2400" baseline="30000"/>
              <a:t>K+</a:t>
            </a:r>
          </a:p>
        </c:rich>
      </c:tx>
      <c:layout>
        <c:manualLayout>
          <c:xMode val="edge"/>
          <c:yMode val="edge"/>
          <c:x val="7.9926728400287195E-2"/>
          <c:y val="4.3572969799814801E-2"/>
        </c:manualLayout>
      </c:layout>
      <c:overlay val="1"/>
    </c:title>
    <c:plotArea>
      <c:layout/>
      <c:barChart>
        <c:barDir val="col"/>
        <c:grouping val="clustered"/>
        <c:ser>
          <c:idx val="0"/>
          <c:order val="0"/>
          <c:tx>
            <c:strRef>
              <c:f>hojas!$E$9</c:f>
              <c:strCache>
                <c:ptCount val="1"/>
                <c:pt idx="0">
                  <c:v>SN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hojas!$D$10:$D$13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hojas!$E$10:$E$13</c:f>
              <c:numCache>
                <c:formatCode>General</c:formatCode>
                <c:ptCount val="4"/>
                <c:pt idx="0">
                  <c:v>27.48</c:v>
                </c:pt>
                <c:pt idx="1">
                  <c:v>26.32</c:v>
                </c:pt>
                <c:pt idx="2">
                  <c:v>28.631</c:v>
                </c:pt>
                <c:pt idx="3">
                  <c:v>29.98</c:v>
                </c:pt>
              </c:numCache>
            </c:numRef>
          </c:val>
        </c:ser>
        <c:ser>
          <c:idx val="1"/>
          <c:order val="1"/>
          <c:tx>
            <c:strRef>
              <c:f>hojas!$F$9</c:f>
              <c:strCache>
                <c:ptCount val="1"/>
                <c:pt idx="0">
                  <c:v>SN+NaCl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hojas!$D$10:$D$13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hojas!$F$10:$F$13</c:f>
              <c:numCache>
                <c:formatCode>0.00</c:formatCode>
                <c:ptCount val="4"/>
                <c:pt idx="0" formatCode="General">
                  <c:v>22.135999999999999</c:v>
                </c:pt>
                <c:pt idx="1">
                  <c:v>17.456</c:v>
                </c:pt>
                <c:pt idx="2">
                  <c:v>19.52</c:v>
                </c:pt>
                <c:pt idx="3">
                  <c:v>18.55</c:v>
                </c:pt>
              </c:numCache>
            </c:numRef>
          </c:val>
        </c:ser>
        <c:ser>
          <c:idx val="2"/>
          <c:order val="2"/>
          <c:tx>
            <c:strRef>
              <c:f>hojas!$G$9</c:f>
              <c:strCache>
                <c:ptCount val="1"/>
                <c:pt idx="0">
                  <c:v>SN+EBL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hojas!$D$10:$D$13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hojas!$G$10:$G$13</c:f>
              <c:numCache>
                <c:formatCode>0.00</c:formatCode>
                <c:ptCount val="4"/>
                <c:pt idx="0" formatCode="General">
                  <c:v>29.417000000000002</c:v>
                </c:pt>
                <c:pt idx="1">
                  <c:v>29.893999999999998</c:v>
                </c:pt>
                <c:pt idx="2">
                  <c:v>30.1</c:v>
                </c:pt>
                <c:pt idx="3">
                  <c:v>28.643000000000001</c:v>
                </c:pt>
              </c:numCache>
            </c:numRef>
          </c:val>
        </c:ser>
        <c:ser>
          <c:idx val="3"/>
          <c:order val="3"/>
          <c:tx>
            <c:strRef>
              <c:f>hojas!$H$9</c:f>
              <c:strCache>
                <c:ptCount val="1"/>
                <c:pt idx="0">
                  <c:v>SN+EBL+NaCl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hojas!$D$10:$D$13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hojas!$H$10:$H$13</c:f>
              <c:numCache>
                <c:formatCode>0.00</c:formatCode>
                <c:ptCount val="4"/>
                <c:pt idx="0" formatCode="General">
                  <c:v>24.248000000000001</c:v>
                </c:pt>
                <c:pt idx="1">
                  <c:v>20.154</c:v>
                </c:pt>
                <c:pt idx="2">
                  <c:v>22.45</c:v>
                </c:pt>
                <c:pt idx="3">
                  <c:v>21.912400000000002</c:v>
                </c:pt>
              </c:numCache>
            </c:numRef>
          </c:val>
        </c:ser>
        <c:ser>
          <c:idx val="4"/>
          <c:order val="4"/>
          <c:tx>
            <c:strRef>
              <c:f>hojas!$I$9</c:f>
              <c:strCache>
                <c:ptCount val="1"/>
              </c:strCache>
            </c:strRef>
          </c:tx>
          <c:cat>
            <c:strRef>
              <c:f>hojas!$D$10:$D$13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hojas!$I$10:$I$13</c:f>
              <c:numCache>
                <c:formatCode>0.00</c:formatCode>
                <c:ptCount val="4"/>
              </c:numCache>
            </c:numRef>
          </c:val>
        </c:ser>
        <c:ser>
          <c:idx val="5"/>
          <c:order val="5"/>
          <c:tx>
            <c:strRef>
              <c:f>hojas!$J$9</c:f>
              <c:strCache>
                <c:ptCount val="1"/>
                <c:pt idx="0">
                  <c:v>SN</c:v>
                </c:pt>
              </c:strCache>
            </c:strRef>
          </c:tx>
          <c:spPr>
            <a:solidFill>
              <a:srgbClr val="00206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hojas!$D$10:$D$13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hojas!$J$10:$J$13</c:f>
              <c:numCache>
                <c:formatCode>0.00</c:formatCode>
                <c:ptCount val="4"/>
                <c:pt idx="0" formatCode="General">
                  <c:v>30.641999999999999</c:v>
                </c:pt>
                <c:pt idx="1">
                  <c:v>33.247</c:v>
                </c:pt>
                <c:pt idx="2">
                  <c:v>32.457000000000001</c:v>
                </c:pt>
                <c:pt idx="3">
                  <c:v>32.880000000000003</c:v>
                </c:pt>
              </c:numCache>
            </c:numRef>
          </c:val>
        </c:ser>
        <c:ser>
          <c:idx val="6"/>
          <c:order val="6"/>
          <c:tx>
            <c:strRef>
              <c:f>hojas!$K$9</c:f>
              <c:strCache>
                <c:ptCount val="1"/>
                <c:pt idx="0">
                  <c:v>SN+NaCl</c:v>
                </c:pt>
              </c:strCache>
            </c:strRef>
          </c:tx>
          <c:spPr>
            <a:solidFill>
              <a:srgbClr val="FD9203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hojas!$D$10:$D$13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hojas!$K$10:$K$13</c:f>
              <c:numCache>
                <c:formatCode>0.00</c:formatCode>
                <c:ptCount val="4"/>
                <c:pt idx="0" formatCode="General">
                  <c:v>26.030999999999999</c:v>
                </c:pt>
                <c:pt idx="1">
                  <c:v>25.378</c:v>
                </c:pt>
                <c:pt idx="2">
                  <c:v>26.89</c:v>
                </c:pt>
                <c:pt idx="3">
                  <c:v>27.681000000000001</c:v>
                </c:pt>
              </c:numCache>
            </c:numRef>
          </c:val>
        </c:ser>
        <c:ser>
          <c:idx val="7"/>
          <c:order val="7"/>
          <c:tx>
            <c:strRef>
              <c:f>hojas!$L$9</c:f>
              <c:strCache>
                <c:ptCount val="1"/>
                <c:pt idx="0">
                  <c:v>SN+EBL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hojas!$D$10:$D$13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hojas!$L$10:$L$13</c:f>
              <c:numCache>
                <c:formatCode>0.00</c:formatCode>
                <c:ptCount val="4"/>
                <c:pt idx="0" formatCode="General">
                  <c:v>31.561</c:v>
                </c:pt>
                <c:pt idx="1">
                  <c:v>32.119999999999997</c:v>
                </c:pt>
                <c:pt idx="2">
                  <c:v>33.54</c:v>
                </c:pt>
                <c:pt idx="3">
                  <c:v>30.54</c:v>
                </c:pt>
              </c:numCache>
            </c:numRef>
          </c:val>
        </c:ser>
        <c:ser>
          <c:idx val="8"/>
          <c:order val="8"/>
          <c:tx>
            <c:strRef>
              <c:f>hojas!$M$9</c:f>
              <c:strCache>
                <c:ptCount val="1"/>
                <c:pt idx="0">
                  <c:v>SN+EBL+NaCl</c:v>
                </c:pt>
              </c:strCache>
            </c:strRef>
          </c:tx>
          <c:spPr>
            <a:solidFill>
              <a:srgbClr val="548235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hojas!$D$10:$D$13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hojas!$M$10:$M$13</c:f>
              <c:numCache>
                <c:formatCode>0.00</c:formatCode>
                <c:ptCount val="4"/>
                <c:pt idx="0" formatCode="General">
                  <c:v>28.012</c:v>
                </c:pt>
                <c:pt idx="1">
                  <c:v>27.14</c:v>
                </c:pt>
                <c:pt idx="2">
                  <c:v>29.632000000000001</c:v>
                </c:pt>
                <c:pt idx="3">
                  <c:v>28.57</c:v>
                </c:pt>
              </c:numCache>
            </c:numRef>
          </c:val>
        </c:ser>
        <c:axId val="74144768"/>
        <c:axId val="74158848"/>
      </c:barChart>
      <c:catAx>
        <c:axId val="74144768"/>
        <c:scaling>
          <c:orientation val="minMax"/>
        </c:scaling>
        <c:axPos val="b"/>
        <c:tickLblPos val="nextTo"/>
        <c:crossAx val="74158848"/>
        <c:crosses val="autoZero"/>
        <c:auto val="1"/>
        <c:lblAlgn val="ctr"/>
        <c:lblOffset val="100"/>
      </c:catAx>
      <c:valAx>
        <c:axId val="74158848"/>
        <c:scaling>
          <c:orientation val="minMax"/>
        </c:scaling>
        <c:axPos val="l"/>
        <c:majorGridlines/>
        <c:numFmt formatCode="General" sourceLinked="1"/>
        <c:tickLblPos val="nextTo"/>
        <c:crossAx val="7414476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 sz="2400"/>
            </a:pPr>
            <a:r>
              <a:rPr lang="en-US" sz="2400" baseline="30000"/>
              <a:t>Mg+</a:t>
            </a:r>
          </a:p>
        </c:rich>
      </c:tx>
      <c:layout>
        <c:manualLayout>
          <c:xMode val="edge"/>
          <c:yMode val="edge"/>
          <c:x val="6.9455154241995609E-2"/>
          <c:y val="6.100215771974072E-2"/>
        </c:manualLayout>
      </c:layout>
      <c:overlay val="1"/>
    </c:title>
    <c:plotArea>
      <c:layout/>
      <c:barChart>
        <c:barDir val="col"/>
        <c:grouping val="clustered"/>
        <c:ser>
          <c:idx val="0"/>
          <c:order val="0"/>
          <c:tx>
            <c:strRef>
              <c:f>hojas!$E$16</c:f>
              <c:strCache>
                <c:ptCount val="1"/>
                <c:pt idx="0">
                  <c:v>SN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hojas!$D$17:$D$20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hojas!$E$17:$E$20</c:f>
              <c:numCache>
                <c:formatCode>General</c:formatCode>
                <c:ptCount val="4"/>
                <c:pt idx="0">
                  <c:v>2.5830000000000002</c:v>
                </c:pt>
                <c:pt idx="1">
                  <c:v>2.746</c:v>
                </c:pt>
                <c:pt idx="2">
                  <c:v>2.036</c:v>
                </c:pt>
                <c:pt idx="3">
                  <c:v>2.415</c:v>
                </c:pt>
              </c:numCache>
            </c:numRef>
          </c:val>
        </c:ser>
        <c:ser>
          <c:idx val="1"/>
          <c:order val="1"/>
          <c:tx>
            <c:strRef>
              <c:f>hojas!$F$16</c:f>
              <c:strCache>
                <c:ptCount val="1"/>
                <c:pt idx="0">
                  <c:v>SN+NaCl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hojas!$D$17:$D$20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hojas!$F$17:$F$20</c:f>
              <c:numCache>
                <c:formatCode>0.00</c:formatCode>
                <c:ptCount val="4"/>
                <c:pt idx="0" formatCode="General">
                  <c:v>1.93</c:v>
                </c:pt>
                <c:pt idx="1">
                  <c:v>1.8124</c:v>
                </c:pt>
                <c:pt idx="2">
                  <c:v>1.87</c:v>
                </c:pt>
                <c:pt idx="3">
                  <c:v>1.8456999999999999</c:v>
                </c:pt>
              </c:numCache>
            </c:numRef>
          </c:val>
        </c:ser>
        <c:ser>
          <c:idx val="2"/>
          <c:order val="2"/>
          <c:tx>
            <c:strRef>
              <c:f>hojas!$G$16</c:f>
              <c:strCache>
                <c:ptCount val="1"/>
                <c:pt idx="0">
                  <c:v>SN+EBL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hojas!$D$17:$D$20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hojas!$G$17:$G$20</c:f>
              <c:numCache>
                <c:formatCode>0.00</c:formatCode>
                <c:ptCount val="4"/>
                <c:pt idx="0" formatCode="General">
                  <c:v>3.0209999999999999</c:v>
                </c:pt>
                <c:pt idx="1">
                  <c:v>3.1040000000000001</c:v>
                </c:pt>
                <c:pt idx="2">
                  <c:v>3.25</c:v>
                </c:pt>
                <c:pt idx="3">
                  <c:v>2.9874000000000001</c:v>
                </c:pt>
              </c:numCache>
            </c:numRef>
          </c:val>
        </c:ser>
        <c:ser>
          <c:idx val="3"/>
          <c:order val="3"/>
          <c:tx>
            <c:strRef>
              <c:f>hojas!$H$16</c:f>
              <c:strCache>
                <c:ptCount val="1"/>
                <c:pt idx="0">
                  <c:v>SN+EBL+NaCl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hojas!$D$17:$D$20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hojas!$H$17:$H$20</c:f>
              <c:numCache>
                <c:formatCode>0.00</c:formatCode>
                <c:ptCount val="4"/>
                <c:pt idx="0" formatCode="General">
                  <c:v>2.1240000000000001</c:v>
                </c:pt>
                <c:pt idx="1">
                  <c:v>2.0497000000000001</c:v>
                </c:pt>
                <c:pt idx="2">
                  <c:v>2.23</c:v>
                </c:pt>
                <c:pt idx="3">
                  <c:v>2.1518899999999999</c:v>
                </c:pt>
              </c:numCache>
            </c:numRef>
          </c:val>
        </c:ser>
        <c:ser>
          <c:idx val="4"/>
          <c:order val="4"/>
          <c:tx>
            <c:strRef>
              <c:f>hojas!$I$16</c:f>
              <c:strCache>
                <c:ptCount val="1"/>
              </c:strCache>
            </c:strRef>
          </c:tx>
          <c:cat>
            <c:strRef>
              <c:f>hojas!$D$17:$D$20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hojas!$I$17:$I$20</c:f>
              <c:numCache>
                <c:formatCode>0.00</c:formatCode>
                <c:ptCount val="4"/>
              </c:numCache>
            </c:numRef>
          </c:val>
        </c:ser>
        <c:ser>
          <c:idx val="5"/>
          <c:order val="5"/>
          <c:tx>
            <c:strRef>
              <c:f>hojas!$J$16</c:f>
              <c:strCache>
                <c:ptCount val="1"/>
                <c:pt idx="0">
                  <c:v>SN</c:v>
                </c:pt>
              </c:strCache>
            </c:strRef>
          </c:tx>
          <c:spPr>
            <a:solidFill>
              <a:srgbClr val="00206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hojas!$D$17:$D$20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hojas!$J$17:$J$20</c:f>
              <c:numCache>
                <c:formatCode>0.00</c:formatCode>
                <c:ptCount val="4"/>
                <c:pt idx="0" formatCode="General">
                  <c:v>3.0129999999999999</c:v>
                </c:pt>
                <c:pt idx="1">
                  <c:v>3.23</c:v>
                </c:pt>
                <c:pt idx="2">
                  <c:v>3.173</c:v>
                </c:pt>
                <c:pt idx="3">
                  <c:v>3.45</c:v>
                </c:pt>
              </c:numCache>
            </c:numRef>
          </c:val>
        </c:ser>
        <c:ser>
          <c:idx val="6"/>
          <c:order val="6"/>
          <c:tx>
            <c:strRef>
              <c:f>hojas!$K$16</c:f>
              <c:strCache>
                <c:ptCount val="1"/>
                <c:pt idx="0">
                  <c:v>SN+NaCl</c:v>
                </c:pt>
              </c:strCache>
            </c:strRef>
          </c:tx>
          <c:spPr>
            <a:solidFill>
              <a:srgbClr val="FD9203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hojas!$D$17:$D$20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hojas!$K$17:$K$20</c:f>
              <c:numCache>
                <c:formatCode>0.00</c:formatCode>
                <c:ptCount val="4"/>
                <c:pt idx="0" formatCode="General">
                  <c:v>2.8420000000000001</c:v>
                </c:pt>
                <c:pt idx="1">
                  <c:v>2.7271000000000001</c:v>
                </c:pt>
                <c:pt idx="2">
                  <c:v>2.762</c:v>
                </c:pt>
                <c:pt idx="3">
                  <c:v>2.9119999999999999</c:v>
                </c:pt>
              </c:numCache>
            </c:numRef>
          </c:val>
        </c:ser>
        <c:ser>
          <c:idx val="7"/>
          <c:order val="7"/>
          <c:tx>
            <c:strRef>
              <c:f>hojas!$L$16</c:f>
              <c:strCache>
                <c:ptCount val="1"/>
                <c:pt idx="0">
                  <c:v>SN+EBL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hojas!$D$17:$D$20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hojas!$L$17:$L$20</c:f>
              <c:numCache>
                <c:formatCode>0.00</c:formatCode>
                <c:ptCount val="4"/>
                <c:pt idx="0" formatCode="General">
                  <c:v>3.4119999999999999</c:v>
                </c:pt>
                <c:pt idx="1">
                  <c:v>3.5019</c:v>
                </c:pt>
                <c:pt idx="2">
                  <c:v>3.0247000000000002</c:v>
                </c:pt>
                <c:pt idx="3">
                  <c:v>3.66</c:v>
                </c:pt>
              </c:numCache>
            </c:numRef>
          </c:val>
        </c:ser>
        <c:ser>
          <c:idx val="8"/>
          <c:order val="8"/>
          <c:tx>
            <c:strRef>
              <c:f>hojas!$M$16</c:f>
              <c:strCache>
                <c:ptCount val="1"/>
                <c:pt idx="0">
                  <c:v>SN+EBL+NaCl</c:v>
                </c:pt>
              </c:strCache>
            </c:strRef>
          </c:tx>
          <c:spPr>
            <a:solidFill>
              <a:srgbClr val="548235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hojas!$D$17:$D$20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hojas!$M$17:$M$20</c:f>
              <c:numCache>
                <c:formatCode>0.00</c:formatCode>
                <c:ptCount val="4"/>
                <c:pt idx="0" formatCode="General">
                  <c:v>3.01</c:v>
                </c:pt>
                <c:pt idx="1">
                  <c:v>3.0059999999999998</c:v>
                </c:pt>
                <c:pt idx="2">
                  <c:v>2.9812699999999999</c:v>
                </c:pt>
                <c:pt idx="3">
                  <c:v>3.16</c:v>
                </c:pt>
              </c:numCache>
            </c:numRef>
          </c:val>
        </c:ser>
        <c:axId val="75416320"/>
        <c:axId val="75417856"/>
      </c:barChart>
      <c:catAx>
        <c:axId val="75416320"/>
        <c:scaling>
          <c:orientation val="minMax"/>
        </c:scaling>
        <c:axPos val="b"/>
        <c:tickLblPos val="nextTo"/>
        <c:crossAx val="75417856"/>
        <c:crosses val="autoZero"/>
        <c:auto val="1"/>
        <c:lblAlgn val="ctr"/>
        <c:lblOffset val="100"/>
      </c:catAx>
      <c:valAx>
        <c:axId val="75417856"/>
        <c:scaling>
          <c:orientation val="minMax"/>
        </c:scaling>
        <c:axPos val="l"/>
        <c:majorGridlines/>
        <c:numFmt formatCode="General" sourceLinked="1"/>
        <c:tickLblPos val="nextTo"/>
        <c:crossAx val="7541632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 sz="2400"/>
            </a:pPr>
            <a:r>
              <a:rPr lang="en-US" sz="2400"/>
              <a:t>Ca</a:t>
            </a:r>
            <a:r>
              <a:rPr lang="en-US" sz="2400" baseline="30000"/>
              <a:t>+</a:t>
            </a:r>
          </a:p>
        </c:rich>
      </c:tx>
      <c:layout>
        <c:manualLayout>
          <c:xMode val="edge"/>
          <c:yMode val="edge"/>
          <c:x val="6.5581456320634487E-2"/>
          <c:y val="6.100215771974072E-2"/>
        </c:manualLayout>
      </c:layout>
      <c:overlay val="1"/>
    </c:title>
    <c:plotArea>
      <c:layout/>
      <c:barChart>
        <c:barDir val="col"/>
        <c:grouping val="clustered"/>
        <c:ser>
          <c:idx val="0"/>
          <c:order val="0"/>
          <c:tx>
            <c:strRef>
              <c:f>hojas!$E$23</c:f>
              <c:strCache>
                <c:ptCount val="1"/>
                <c:pt idx="0">
                  <c:v>SN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hojas!$D$24:$D$27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hojas!$E$24:$E$27</c:f>
              <c:numCache>
                <c:formatCode>General</c:formatCode>
                <c:ptCount val="4"/>
                <c:pt idx="0">
                  <c:v>6.3650000000000002</c:v>
                </c:pt>
                <c:pt idx="1">
                  <c:v>6.5890000000000004</c:v>
                </c:pt>
                <c:pt idx="2">
                  <c:v>6.3310000000000004</c:v>
                </c:pt>
                <c:pt idx="3">
                  <c:v>6.4870000000000001</c:v>
                </c:pt>
              </c:numCache>
            </c:numRef>
          </c:val>
        </c:ser>
        <c:ser>
          <c:idx val="1"/>
          <c:order val="1"/>
          <c:tx>
            <c:strRef>
              <c:f>hojas!$F$23</c:f>
              <c:strCache>
                <c:ptCount val="1"/>
                <c:pt idx="0">
                  <c:v>SN+NaCl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hojas!$D$24:$D$27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hojas!$F$24:$F$27</c:f>
              <c:numCache>
                <c:formatCode>0.00</c:formatCode>
                <c:ptCount val="4"/>
                <c:pt idx="0" formatCode="General">
                  <c:v>5.4269999999999996</c:v>
                </c:pt>
                <c:pt idx="1">
                  <c:v>3.21</c:v>
                </c:pt>
                <c:pt idx="2">
                  <c:v>3.99</c:v>
                </c:pt>
                <c:pt idx="3">
                  <c:v>4.3780000000000001</c:v>
                </c:pt>
              </c:numCache>
            </c:numRef>
          </c:val>
        </c:ser>
        <c:ser>
          <c:idx val="2"/>
          <c:order val="2"/>
          <c:tx>
            <c:strRef>
              <c:f>hojas!$G$23</c:f>
              <c:strCache>
                <c:ptCount val="1"/>
                <c:pt idx="0">
                  <c:v>SN+EBL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hojas!$D$24:$D$27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hojas!$G$24:$G$27</c:f>
              <c:numCache>
                <c:formatCode>0.00</c:formatCode>
                <c:ptCount val="4"/>
                <c:pt idx="0" formatCode="General">
                  <c:v>6.5869999999999997</c:v>
                </c:pt>
                <c:pt idx="1">
                  <c:v>6.6677999999999997</c:v>
                </c:pt>
                <c:pt idx="2">
                  <c:v>6.726</c:v>
                </c:pt>
                <c:pt idx="3">
                  <c:v>6.8213999999999997</c:v>
                </c:pt>
              </c:numCache>
            </c:numRef>
          </c:val>
        </c:ser>
        <c:ser>
          <c:idx val="3"/>
          <c:order val="3"/>
          <c:tx>
            <c:strRef>
              <c:f>hojas!$H$23</c:f>
              <c:strCache>
                <c:ptCount val="1"/>
                <c:pt idx="0">
                  <c:v>SN+EBL+NaCl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hojas!$D$24:$D$27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hojas!$H$24:$H$27</c:f>
              <c:numCache>
                <c:formatCode>0.00</c:formatCode>
                <c:ptCount val="4"/>
                <c:pt idx="0" formatCode="General">
                  <c:v>6.2869999999999999</c:v>
                </c:pt>
                <c:pt idx="1">
                  <c:v>4.5978000000000003</c:v>
                </c:pt>
                <c:pt idx="2">
                  <c:v>4.7820999999999998</c:v>
                </c:pt>
                <c:pt idx="3">
                  <c:v>4.66</c:v>
                </c:pt>
              </c:numCache>
            </c:numRef>
          </c:val>
        </c:ser>
        <c:ser>
          <c:idx val="4"/>
          <c:order val="4"/>
          <c:tx>
            <c:strRef>
              <c:f>hojas!$I$23</c:f>
              <c:strCache>
                <c:ptCount val="1"/>
              </c:strCache>
            </c:strRef>
          </c:tx>
          <c:cat>
            <c:strRef>
              <c:f>hojas!$D$24:$D$27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hojas!$I$24:$I$27</c:f>
              <c:numCache>
                <c:formatCode>0.00</c:formatCode>
                <c:ptCount val="4"/>
              </c:numCache>
            </c:numRef>
          </c:val>
        </c:ser>
        <c:ser>
          <c:idx val="5"/>
          <c:order val="5"/>
          <c:tx>
            <c:strRef>
              <c:f>hojas!$J$23</c:f>
              <c:strCache>
                <c:ptCount val="1"/>
                <c:pt idx="0">
                  <c:v>SN</c:v>
                </c:pt>
              </c:strCache>
            </c:strRef>
          </c:tx>
          <c:spPr>
            <a:solidFill>
              <a:srgbClr val="00206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hojas!$D$24:$D$27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hojas!$J$24:$J$27</c:f>
              <c:numCache>
                <c:formatCode>0.00</c:formatCode>
                <c:ptCount val="4"/>
                <c:pt idx="0" formatCode="General">
                  <c:v>8.8719999999999999</c:v>
                </c:pt>
                <c:pt idx="1">
                  <c:v>8.9600000000000009</c:v>
                </c:pt>
                <c:pt idx="2">
                  <c:v>8.8762000000000008</c:v>
                </c:pt>
                <c:pt idx="3">
                  <c:v>8.9123999999999999</c:v>
                </c:pt>
              </c:numCache>
            </c:numRef>
          </c:val>
        </c:ser>
        <c:ser>
          <c:idx val="6"/>
          <c:order val="6"/>
          <c:tx>
            <c:strRef>
              <c:f>hojas!$K$23</c:f>
              <c:strCache>
                <c:ptCount val="1"/>
                <c:pt idx="0">
                  <c:v>SN+NaCl</c:v>
                </c:pt>
              </c:strCache>
            </c:strRef>
          </c:tx>
          <c:spPr>
            <a:solidFill>
              <a:srgbClr val="FD9203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hojas!$D$24:$D$27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hojas!$K$24:$K$27</c:f>
              <c:numCache>
                <c:formatCode>0.00</c:formatCode>
                <c:ptCount val="4"/>
                <c:pt idx="0" formatCode="General">
                  <c:v>7.7450000000000001</c:v>
                </c:pt>
                <c:pt idx="1">
                  <c:v>7.5679999999999996</c:v>
                </c:pt>
                <c:pt idx="2">
                  <c:v>7.6120000000000001</c:v>
                </c:pt>
                <c:pt idx="3">
                  <c:v>7.6387900000000002</c:v>
                </c:pt>
              </c:numCache>
            </c:numRef>
          </c:val>
        </c:ser>
        <c:ser>
          <c:idx val="7"/>
          <c:order val="7"/>
          <c:tx>
            <c:strRef>
              <c:f>hojas!$L$23</c:f>
              <c:strCache>
                <c:ptCount val="1"/>
                <c:pt idx="0">
                  <c:v>SN+EBL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hojas!$D$24:$D$27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hojas!$L$24:$L$27</c:f>
              <c:numCache>
                <c:formatCode>0.00</c:formatCode>
                <c:ptCount val="4"/>
                <c:pt idx="0" formatCode="General">
                  <c:v>9.2129999999999992</c:v>
                </c:pt>
                <c:pt idx="1">
                  <c:v>9.2029999999999994</c:v>
                </c:pt>
                <c:pt idx="2">
                  <c:v>9.4169999999999998</c:v>
                </c:pt>
                <c:pt idx="3">
                  <c:v>9.3780000000000001</c:v>
                </c:pt>
              </c:numCache>
            </c:numRef>
          </c:val>
        </c:ser>
        <c:ser>
          <c:idx val="8"/>
          <c:order val="8"/>
          <c:tx>
            <c:strRef>
              <c:f>hojas!$M$23</c:f>
              <c:strCache>
                <c:ptCount val="1"/>
                <c:pt idx="0">
                  <c:v>SN+EBL+NaCl</c:v>
                </c:pt>
              </c:strCache>
            </c:strRef>
          </c:tx>
          <c:spPr>
            <a:solidFill>
              <a:srgbClr val="548235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rrBars>
            <c:errBarType val="both"/>
            <c:errValType val="percentage"/>
            <c:val val="5"/>
          </c:errBars>
          <c:cat>
            <c:strRef>
              <c:f>hojas!$D$24:$D$27</c:f>
              <c:strCache>
                <c:ptCount val="4"/>
                <c:pt idx="0">
                  <c:v>3 días de estrés</c:v>
                </c:pt>
                <c:pt idx="1">
                  <c:v>7 días de estrés</c:v>
                </c:pt>
                <c:pt idx="2">
                  <c:v>7 días de recuperación</c:v>
                </c:pt>
                <c:pt idx="3">
                  <c:v>14 días de recuperación</c:v>
                </c:pt>
              </c:strCache>
            </c:strRef>
          </c:cat>
          <c:val>
            <c:numRef>
              <c:f>hojas!$M$24:$M$27</c:f>
              <c:numCache>
                <c:formatCode>0.00</c:formatCode>
                <c:ptCount val="4"/>
                <c:pt idx="0" formatCode="General">
                  <c:v>8.3040000000000003</c:v>
                </c:pt>
                <c:pt idx="1">
                  <c:v>8.3680000000000003</c:v>
                </c:pt>
                <c:pt idx="2">
                  <c:v>8.51</c:v>
                </c:pt>
                <c:pt idx="3">
                  <c:v>8.4969999999999999</c:v>
                </c:pt>
              </c:numCache>
            </c:numRef>
          </c:val>
        </c:ser>
        <c:axId val="75528448"/>
        <c:axId val="75603968"/>
      </c:barChart>
      <c:catAx>
        <c:axId val="75528448"/>
        <c:scaling>
          <c:orientation val="minMax"/>
        </c:scaling>
        <c:axPos val="b"/>
        <c:tickLblPos val="nextTo"/>
        <c:crossAx val="75603968"/>
        <c:crosses val="autoZero"/>
        <c:auto val="1"/>
        <c:lblAlgn val="ctr"/>
        <c:lblOffset val="100"/>
      </c:catAx>
      <c:valAx>
        <c:axId val="75603968"/>
        <c:scaling>
          <c:orientation val="minMax"/>
        </c:scaling>
        <c:axPos val="l"/>
        <c:majorGridlines/>
        <c:numFmt formatCode="General" sourceLinked="1"/>
        <c:tickLblPos val="nextTo"/>
        <c:crossAx val="75528448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647700</xdr:colOff>
      <xdr:row>1</xdr:row>
      <xdr:rowOff>100012</xdr:rowOff>
    </xdr:from>
    <xdr:to>
      <xdr:col>21</xdr:col>
      <xdr:colOff>285750</xdr:colOff>
      <xdr:row>17</xdr:row>
      <xdr:rowOff>38100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19</xdr:row>
      <xdr:rowOff>0</xdr:rowOff>
    </xdr:from>
    <xdr:to>
      <xdr:col>21</xdr:col>
      <xdr:colOff>142875</xdr:colOff>
      <xdr:row>34</xdr:row>
      <xdr:rowOff>128588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13</xdr:col>
      <xdr:colOff>695325</xdr:colOff>
      <xdr:row>1</xdr:row>
      <xdr:rowOff>152400</xdr:rowOff>
    </xdr:from>
    <xdr:ext cx="343299" cy="264560"/>
    <xdr:sp macro="" textlink="">
      <xdr:nvSpPr>
        <xdr:cNvPr id="4" name="CuadroTexto 3"/>
        <xdr:cNvSpPr txBox="1"/>
      </xdr:nvSpPr>
      <xdr:spPr>
        <a:xfrm>
          <a:off x="10582275" y="342900"/>
          <a:ext cx="3432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100"/>
            <a:t>Na</a:t>
          </a:r>
        </a:p>
      </xdr:txBody>
    </xdr:sp>
    <xdr:clientData/>
  </xdr:oneCellAnchor>
  <xdr:twoCellAnchor>
    <xdr:from>
      <xdr:col>23</xdr:col>
      <xdr:colOff>0</xdr:colOff>
      <xdr:row>2</xdr:row>
      <xdr:rowOff>0</xdr:rowOff>
    </xdr:from>
    <xdr:to>
      <xdr:col>30</xdr:col>
      <xdr:colOff>142875</xdr:colOff>
      <xdr:row>17</xdr:row>
      <xdr:rowOff>157163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0</xdr:colOff>
      <xdr:row>20</xdr:row>
      <xdr:rowOff>0</xdr:rowOff>
    </xdr:from>
    <xdr:to>
      <xdr:col>30</xdr:col>
      <xdr:colOff>142875</xdr:colOff>
      <xdr:row>35</xdr:row>
      <xdr:rowOff>166688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24</xdr:col>
      <xdr:colOff>142875</xdr:colOff>
      <xdr:row>53</xdr:row>
      <xdr:rowOff>166688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104773</xdr:colOff>
      <xdr:row>36</xdr:row>
      <xdr:rowOff>47624</xdr:rowOff>
    </xdr:from>
    <xdr:to>
      <xdr:col>11</xdr:col>
      <xdr:colOff>200024</xdr:colOff>
      <xdr:row>51</xdr:row>
      <xdr:rowOff>104775</xdr:rowOff>
    </xdr:to>
    <xdr:graphicFrame macro="">
      <xdr:nvGraphicFramePr>
        <xdr:cNvPr id="8" name="7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10</xdr:col>
      <xdr:colOff>228600</xdr:colOff>
      <xdr:row>58</xdr:row>
      <xdr:rowOff>66675</xdr:rowOff>
    </xdr:from>
    <xdr:ext cx="505523" cy="264560"/>
    <xdr:sp macro="" textlink="">
      <xdr:nvSpPr>
        <xdr:cNvPr id="9" name="8 CuadroTexto"/>
        <xdr:cNvSpPr txBox="1"/>
      </xdr:nvSpPr>
      <xdr:spPr>
        <a:xfrm>
          <a:off x="8591550" y="11134725"/>
          <a:ext cx="505523" cy="264560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/>
            <a:t>Ginés</a:t>
          </a:r>
        </a:p>
      </xdr:txBody>
    </xdr:sp>
    <xdr:clientData/>
  </xdr:oneCellAnchor>
  <xdr:oneCellAnchor>
    <xdr:from>
      <xdr:col>9</xdr:col>
      <xdr:colOff>742950</xdr:colOff>
      <xdr:row>37</xdr:row>
      <xdr:rowOff>38100</xdr:rowOff>
    </xdr:from>
    <xdr:ext cx="487313" cy="264560"/>
    <xdr:sp macro="" textlink="">
      <xdr:nvSpPr>
        <xdr:cNvPr id="10" name="9 CuadroTexto"/>
        <xdr:cNvSpPr txBox="1"/>
      </xdr:nvSpPr>
      <xdr:spPr>
        <a:xfrm>
          <a:off x="8343900" y="7105650"/>
          <a:ext cx="487313" cy="264560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/>
            <a:t>J-104</a:t>
          </a:r>
        </a:p>
      </xdr:txBody>
    </xdr:sp>
    <xdr:clientData/>
  </xdr:oneCellAnchor>
  <xdr:twoCellAnchor>
    <xdr:from>
      <xdr:col>3</xdr:col>
      <xdr:colOff>0</xdr:colOff>
      <xdr:row>53</xdr:row>
      <xdr:rowOff>0</xdr:rowOff>
    </xdr:from>
    <xdr:to>
      <xdr:col>11</xdr:col>
      <xdr:colOff>95251</xdr:colOff>
      <xdr:row>68</xdr:row>
      <xdr:rowOff>57151</xdr:rowOff>
    </xdr:to>
    <xdr:graphicFrame macro="">
      <xdr:nvGraphicFramePr>
        <xdr:cNvPr id="11" name="10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10</xdr:col>
      <xdr:colOff>19050</xdr:colOff>
      <xdr:row>43</xdr:row>
      <xdr:rowOff>38100</xdr:rowOff>
    </xdr:from>
    <xdr:ext cx="505523" cy="264560"/>
    <xdr:sp macro="" textlink="">
      <xdr:nvSpPr>
        <xdr:cNvPr id="12" name="11 CuadroTexto"/>
        <xdr:cNvSpPr txBox="1"/>
      </xdr:nvSpPr>
      <xdr:spPr>
        <a:xfrm>
          <a:off x="8382000" y="8248650"/>
          <a:ext cx="505523" cy="264560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s-ES" sz="1100"/>
            <a:t>Ginés</a:t>
          </a:r>
        </a:p>
      </xdr:txBody>
    </xdr:sp>
    <xdr:clientData/>
  </xdr:oneCellAnchor>
  <xdr:twoCellAnchor>
    <xdr:from>
      <xdr:col>2</xdr:col>
      <xdr:colOff>628650</xdr:colOff>
      <xdr:row>70</xdr:row>
      <xdr:rowOff>38100</xdr:rowOff>
    </xdr:from>
    <xdr:to>
      <xdr:col>10</xdr:col>
      <xdr:colOff>723901</xdr:colOff>
      <xdr:row>85</xdr:row>
      <xdr:rowOff>95251</xdr:rowOff>
    </xdr:to>
    <xdr:graphicFrame macro="">
      <xdr:nvGraphicFramePr>
        <xdr:cNvPr id="13" name="1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180975</xdr:colOff>
      <xdr:row>87</xdr:row>
      <xdr:rowOff>28575</xdr:rowOff>
    </xdr:from>
    <xdr:to>
      <xdr:col>11</xdr:col>
      <xdr:colOff>276226</xdr:colOff>
      <xdr:row>102</xdr:row>
      <xdr:rowOff>85726</xdr:rowOff>
    </xdr:to>
    <xdr:graphicFrame macro="">
      <xdr:nvGraphicFramePr>
        <xdr:cNvPr id="14" name="1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0</xdr:colOff>
      <xdr:row>104</xdr:row>
      <xdr:rowOff>0</xdr:rowOff>
    </xdr:from>
    <xdr:to>
      <xdr:col>11</xdr:col>
      <xdr:colOff>95251</xdr:colOff>
      <xdr:row>119</xdr:row>
      <xdr:rowOff>57151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0.07967</cdr:x>
      <cdr:y>0.84641</cdr:y>
    </cdr:from>
    <cdr:to>
      <cdr:x>0.18269</cdr:x>
      <cdr:y>0.91857</cdr:y>
    </cdr:to>
    <cdr:sp macro="" textlink="">
      <cdr:nvSpPr>
        <cdr:cNvPr id="2" name="64 CuadroTexto"/>
        <cdr:cNvSpPr txBox="1"/>
      </cdr:nvSpPr>
      <cdr:spPr>
        <a:xfrm xmlns:a="http://schemas.openxmlformats.org/drawingml/2006/main">
          <a:off x="552442" y="2466978"/>
          <a:ext cx="714362" cy="210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J-104</a:t>
          </a:r>
        </a:p>
      </cdr:txBody>
    </cdr:sp>
  </cdr:relSizeAnchor>
  <cdr:relSizeAnchor xmlns:cdr="http://schemas.openxmlformats.org/drawingml/2006/chartDrawing">
    <cdr:from>
      <cdr:x>0.27198</cdr:x>
      <cdr:y>0.8464</cdr:y>
    </cdr:from>
    <cdr:to>
      <cdr:x>0.375</cdr:x>
      <cdr:y>0.91856</cdr:y>
    </cdr:to>
    <cdr:sp macro="" textlink="">
      <cdr:nvSpPr>
        <cdr:cNvPr id="4" name="64 CuadroTexto"/>
        <cdr:cNvSpPr txBox="1"/>
      </cdr:nvSpPr>
      <cdr:spPr>
        <a:xfrm xmlns:a="http://schemas.openxmlformats.org/drawingml/2006/main">
          <a:off x="1885977" y="2466967"/>
          <a:ext cx="714361" cy="2103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J-104</a:t>
          </a:r>
        </a:p>
      </cdr:txBody>
    </cdr:sp>
  </cdr:relSizeAnchor>
  <cdr:relSizeAnchor xmlns:cdr="http://schemas.openxmlformats.org/drawingml/2006/chartDrawing">
    <cdr:from>
      <cdr:x>0.4684</cdr:x>
      <cdr:y>0.84641</cdr:y>
    </cdr:from>
    <cdr:to>
      <cdr:x>0.57143</cdr:x>
      <cdr:y>0.91856</cdr:y>
    </cdr:to>
    <cdr:sp macro="" textlink="">
      <cdr:nvSpPr>
        <cdr:cNvPr id="5" name="64 CuadroTexto"/>
        <cdr:cNvSpPr txBox="1"/>
      </cdr:nvSpPr>
      <cdr:spPr>
        <a:xfrm xmlns:a="http://schemas.openxmlformats.org/drawingml/2006/main">
          <a:off x="3247999" y="2466984"/>
          <a:ext cx="714431" cy="2102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J-104</a:t>
          </a:r>
        </a:p>
      </cdr:txBody>
    </cdr:sp>
  </cdr:relSizeAnchor>
  <cdr:relSizeAnchor xmlns:cdr="http://schemas.openxmlformats.org/drawingml/2006/chartDrawing">
    <cdr:from>
      <cdr:x>0.65934</cdr:x>
      <cdr:y>0.85294</cdr:y>
    </cdr:from>
    <cdr:to>
      <cdr:x>0.76237</cdr:x>
      <cdr:y>0.9251</cdr:y>
    </cdr:to>
    <cdr:sp macro="" textlink="">
      <cdr:nvSpPr>
        <cdr:cNvPr id="6" name="64 CuadroTexto"/>
        <cdr:cNvSpPr txBox="1"/>
      </cdr:nvSpPr>
      <cdr:spPr>
        <a:xfrm xmlns:a="http://schemas.openxmlformats.org/drawingml/2006/main">
          <a:off x="4571977" y="2486022"/>
          <a:ext cx="714431" cy="210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J-104</a:t>
          </a:r>
        </a:p>
      </cdr:txBody>
    </cdr:sp>
  </cdr:relSizeAnchor>
  <cdr:relSizeAnchor xmlns:cdr="http://schemas.openxmlformats.org/drawingml/2006/chartDrawing">
    <cdr:from>
      <cdr:x>0.17033</cdr:x>
      <cdr:y>0.8464</cdr:y>
    </cdr:from>
    <cdr:to>
      <cdr:x>0.24725</cdr:x>
      <cdr:y>0.91856</cdr:y>
    </cdr:to>
    <cdr:sp macro="" textlink="">
      <cdr:nvSpPr>
        <cdr:cNvPr id="7" name="64 CuadroTexto"/>
        <cdr:cNvSpPr txBox="1"/>
      </cdr:nvSpPr>
      <cdr:spPr>
        <a:xfrm xmlns:a="http://schemas.openxmlformats.org/drawingml/2006/main">
          <a:off x="1181109" y="2466967"/>
          <a:ext cx="533379" cy="2103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Ginés</a:t>
          </a:r>
        </a:p>
      </cdr:txBody>
    </cdr:sp>
  </cdr:relSizeAnchor>
  <cdr:relSizeAnchor xmlns:cdr="http://schemas.openxmlformats.org/drawingml/2006/chartDrawing">
    <cdr:from>
      <cdr:x>0.35851</cdr:x>
      <cdr:y>0.8464</cdr:y>
    </cdr:from>
    <cdr:to>
      <cdr:x>0.43544</cdr:x>
      <cdr:y>0.91856</cdr:y>
    </cdr:to>
    <cdr:sp macro="" textlink="">
      <cdr:nvSpPr>
        <cdr:cNvPr id="8" name="64 CuadroTexto"/>
        <cdr:cNvSpPr txBox="1"/>
      </cdr:nvSpPr>
      <cdr:spPr>
        <a:xfrm xmlns:a="http://schemas.openxmlformats.org/drawingml/2006/main">
          <a:off x="2486006" y="2466972"/>
          <a:ext cx="533448" cy="210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Ginés</a:t>
          </a:r>
        </a:p>
      </cdr:txBody>
    </cdr:sp>
  </cdr:relSizeAnchor>
  <cdr:relSizeAnchor xmlns:cdr="http://schemas.openxmlformats.org/drawingml/2006/chartDrawing">
    <cdr:from>
      <cdr:x>0.56318</cdr:x>
      <cdr:y>0.8464</cdr:y>
    </cdr:from>
    <cdr:to>
      <cdr:x>0.64011</cdr:x>
      <cdr:y>0.91856</cdr:y>
    </cdr:to>
    <cdr:sp macro="" textlink="">
      <cdr:nvSpPr>
        <cdr:cNvPr id="9" name="64 CuadroTexto"/>
        <cdr:cNvSpPr txBox="1"/>
      </cdr:nvSpPr>
      <cdr:spPr>
        <a:xfrm xmlns:a="http://schemas.openxmlformats.org/drawingml/2006/main">
          <a:off x="3905216" y="2466972"/>
          <a:ext cx="533448" cy="210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Ginés</a:t>
          </a:r>
        </a:p>
      </cdr:txBody>
    </cdr:sp>
  </cdr:relSizeAnchor>
  <cdr:relSizeAnchor xmlns:cdr="http://schemas.openxmlformats.org/drawingml/2006/chartDrawing">
    <cdr:from>
      <cdr:x>0.75137</cdr:x>
      <cdr:y>0.84967</cdr:y>
    </cdr:from>
    <cdr:to>
      <cdr:x>0.8283</cdr:x>
      <cdr:y>0.92183</cdr:y>
    </cdr:to>
    <cdr:sp macro="" textlink="">
      <cdr:nvSpPr>
        <cdr:cNvPr id="10" name="64 CuadroTexto"/>
        <cdr:cNvSpPr txBox="1"/>
      </cdr:nvSpPr>
      <cdr:spPr>
        <a:xfrm xmlns:a="http://schemas.openxmlformats.org/drawingml/2006/main">
          <a:off x="5210175" y="2476500"/>
          <a:ext cx="533402" cy="2103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Ginés</a:t>
          </a:r>
        </a:p>
      </cdr:txBody>
    </cdr:sp>
  </cdr:relSizeAnchor>
  <cdr:relSizeAnchor xmlns:cdr="http://schemas.openxmlformats.org/drawingml/2006/chartDrawing">
    <cdr:from>
      <cdr:x>0.86401</cdr:x>
      <cdr:y>0.05229</cdr:y>
    </cdr:from>
    <cdr:to>
      <cdr:x>0.93429</cdr:x>
      <cdr:y>0.14306</cdr:y>
    </cdr:to>
    <cdr:sp macro="" textlink="">
      <cdr:nvSpPr>
        <cdr:cNvPr id="11" name="9 CuadroTexto"/>
        <cdr:cNvSpPr txBox="1"/>
      </cdr:nvSpPr>
      <cdr:spPr>
        <a:xfrm xmlns:a="http://schemas.openxmlformats.org/drawingml/2006/main">
          <a:off x="5991225" y="152400"/>
          <a:ext cx="487335" cy="26456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s-ES" sz="1100"/>
            <a:t>J-104</a:t>
          </a:r>
        </a:p>
      </cdr:txBody>
    </cdr:sp>
  </cdr:relSizeAnchor>
  <cdr:relSizeAnchor xmlns:cdr="http://schemas.openxmlformats.org/drawingml/2006/chartDrawing">
    <cdr:from>
      <cdr:x>0.85989</cdr:x>
      <cdr:y>0.45425</cdr:y>
    </cdr:from>
    <cdr:to>
      <cdr:x>0.93279</cdr:x>
      <cdr:y>0.54502</cdr:y>
    </cdr:to>
    <cdr:sp macro="" textlink="">
      <cdr:nvSpPr>
        <cdr:cNvPr id="12" name="8 CuadroTexto"/>
        <cdr:cNvSpPr txBox="1"/>
      </cdr:nvSpPr>
      <cdr:spPr>
        <a:xfrm xmlns:a="http://schemas.openxmlformats.org/drawingml/2006/main">
          <a:off x="5962650" y="1323975"/>
          <a:ext cx="505503" cy="26456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s-ES" sz="1100"/>
            <a:t>Ginés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647700</xdr:colOff>
      <xdr:row>1</xdr:row>
      <xdr:rowOff>100012</xdr:rowOff>
    </xdr:from>
    <xdr:to>
      <xdr:col>20</xdr:col>
      <xdr:colOff>285750</xdr:colOff>
      <xdr:row>17</xdr:row>
      <xdr:rowOff>38100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19</xdr:row>
      <xdr:rowOff>0</xdr:rowOff>
    </xdr:from>
    <xdr:to>
      <xdr:col>20</xdr:col>
      <xdr:colOff>142875</xdr:colOff>
      <xdr:row>34</xdr:row>
      <xdr:rowOff>128588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12</xdr:col>
      <xdr:colOff>695325</xdr:colOff>
      <xdr:row>1</xdr:row>
      <xdr:rowOff>152400</xdr:rowOff>
    </xdr:from>
    <xdr:ext cx="343299" cy="264560"/>
    <xdr:sp macro="" textlink="">
      <xdr:nvSpPr>
        <xdr:cNvPr id="4" name="CuadroTexto 3"/>
        <xdr:cNvSpPr txBox="1"/>
      </xdr:nvSpPr>
      <xdr:spPr>
        <a:xfrm>
          <a:off x="10582275" y="342900"/>
          <a:ext cx="3432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" sz="1100"/>
            <a:t>Na</a:t>
          </a:r>
        </a:p>
      </xdr:txBody>
    </xdr:sp>
    <xdr:clientData/>
  </xdr:oneCellAnchor>
  <xdr:twoCellAnchor>
    <xdr:from>
      <xdr:col>22</xdr:col>
      <xdr:colOff>0</xdr:colOff>
      <xdr:row>2</xdr:row>
      <xdr:rowOff>0</xdr:rowOff>
    </xdr:from>
    <xdr:to>
      <xdr:col>29</xdr:col>
      <xdr:colOff>142875</xdr:colOff>
      <xdr:row>17</xdr:row>
      <xdr:rowOff>157163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20</xdr:row>
      <xdr:rowOff>0</xdr:rowOff>
    </xdr:from>
    <xdr:to>
      <xdr:col>29</xdr:col>
      <xdr:colOff>142875</xdr:colOff>
      <xdr:row>35</xdr:row>
      <xdr:rowOff>166688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38</xdr:row>
      <xdr:rowOff>0</xdr:rowOff>
    </xdr:from>
    <xdr:to>
      <xdr:col>23</xdr:col>
      <xdr:colOff>142875</xdr:colOff>
      <xdr:row>53</xdr:row>
      <xdr:rowOff>166688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0.00928</cdr:x>
      <cdr:y>0.0168</cdr:y>
    </cdr:from>
    <cdr:to>
      <cdr:x>0.05637</cdr:x>
      <cdr:y>0.10428</cdr:y>
    </cdr:to>
    <cdr:sp macro="" textlink="">
      <cdr:nvSpPr>
        <cdr:cNvPr id="2" name="CuadroTexto 3"/>
        <cdr:cNvSpPr txBox="1"/>
      </cdr:nvSpPr>
      <cdr:spPr>
        <a:xfrm xmlns:a="http://schemas.openxmlformats.org/drawingml/2006/main">
          <a:off x="50800" y="50800"/>
          <a:ext cx="257956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/>
            <a:t>K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0.00928</cdr:x>
      <cdr:y>0.0168</cdr:y>
    </cdr:from>
    <cdr:to>
      <cdr:x>0.07715</cdr:x>
      <cdr:y>0.10428</cdr:y>
    </cdr:to>
    <cdr:sp macro="" textlink="">
      <cdr:nvSpPr>
        <cdr:cNvPr id="2" name="CuadroTexto 3"/>
        <cdr:cNvSpPr txBox="1"/>
      </cdr:nvSpPr>
      <cdr:spPr>
        <a:xfrm xmlns:a="http://schemas.openxmlformats.org/drawingml/2006/main">
          <a:off x="50825" y="50806"/>
          <a:ext cx="371705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/>
            <a:t>Mg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0.02625</cdr:y>
    </cdr:from>
    <cdr:to>
      <cdr:x>0.05979</cdr:x>
      <cdr:y>0.11373</cdr:y>
    </cdr:to>
    <cdr:sp macro="" textlink="">
      <cdr:nvSpPr>
        <cdr:cNvPr id="2" name="CuadroTexto 3"/>
        <cdr:cNvSpPr txBox="1"/>
      </cdr:nvSpPr>
      <cdr:spPr>
        <a:xfrm xmlns:a="http://schemas.openxmlformats.org/drawingml/2006/main">
          <a:off x="0" y="79381"/>
          <a:ext cx="327462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/>
            <a:t>Ca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0.0487</cdr:x>
      <cdr:y>0.16483</cdr:y>
    </cdr:from>
    <cdr:to>
      <cdr:x>0.13471</cdr:x>
      <cdr:y>0.25231</cdr:y>
    </cdr:to>
    <cdr:sp macro="" textlink="">
      <cdr:nvSpPr>
        <cdr:cNvPr id="2" name="CuadroTexto 3"/>
        <cdr:cNvSpPr txBox="1"/>
      </cdr:nvSpPr>
      <cdr:spPr>
        <a:xfrm xmlns:a="http://schemas.openxmlformats.org/drawingml/2006/main">
          <a:off x="266700" y="498485"/>
          <a:ext cx="47109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/>
            <a:t>Na/K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0.00928</cdr:x>
      <cdr:y>0.0168</cdr:y>
    </cdr:from>
    <cdr:to>
      <cdr:x>0.05637</cdr:x>
      <cdr:y>0.10428</cdr:y>
    </cdr:to>
    <cdr:sp macro="" textlink="">
      <cdr:nvSpPr>
        <cdr:cNvPr id="2" name="CuadroTexto 3"/>
        <cdr:cNvSpPr txBox="1"/>
      </cdr:nvSpPr>
      <cdr:spPr>
        <a:xfrm xmlns:a="http://schemas.openxmlformats.org/drawingml/2006/main">
          <a:off x="50800" y="50800"/>
          <a:ext cx="257956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/>
            <a:t>K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0.00928</cdr:x>
      <cdr:y>0.0168</cdr:y>
    </cdr:from>
    <cdr:to>
      <cdr:x>0.07715</cdr:x>
      <cdr:y>0.10428</cdr:y>
    </cdr:to>
    <cdr:sp macro="" textlink="">
      <cdr:nvSpPr>
        <cdr:cNvPr id="2" name="CuadroTexto 3"/>
        <cdr:cNvSpPr txBox="1"/>
      </cdr:nvSpPr>
      <cdr:spPr>
        <a:xfrm xmlns:a="http://schemas.openxmlformats.org/drawingml/2006/main">
          <a:off x="50825" y="50806"/>
          <a:ext cx="371705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/>
            <a:t>Mg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0.02625</cdr:y>
    </cdr:from>
    <cdr:to>
      <cdr:x>0.05979</cdr:x>
      <cdr:y>0.11373</cdr:y>
    </cdr:to>
    <cdr:sp macro="" textlink="">
      <cdr:nvSpPr>
        <cdr:cNvPr id="2" name="CuadroTexto 3"/>
        <cdr:cNvSpPr txBox="1"/>
      </cdr:nvSpPr>
      <cdr:spPr>
        <a:xfrm xmlns:a="http://schemas.openxmlformats.org/drawingml/2006/main">
          <a:off x="0" y="79381"/>
          <a:ext cx="327462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/>
            <a:t>Ca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0.0487</cdr:x>
      <cdr:y>0.16483</cdr:y>
    </cdr:from>
    <cdr:to>
      <cdr:x>0.13471</cdr:x>
      <cdr:y>0.25231</cdr:y>
    </cdr:to>
    <cdr:sp macro="" textlink="">
      <cdr:nvSpPr>
        <cdr:cNvPr id="2" name="CuadroTexto 3"/>
        <cdr:cNvSpPr txBox="1"/>
      </cdr:nvSpPr>
      <cdr:spPr>
        <a:xfrm xmlns:a="http://schemas.openxmlformats.org/drawingml/2006/main">
          <a:off x="266700" y="498485"/>
          <a:ext cx="471091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/>
            <a:t>Na/K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0.09066</cdr:x>
      <cdr:y>0.84641</cdr:y>
    </cdr:from>
    <cdr:to>
      <cdr:x>0.19368</cdr:x>
      <cdr:y>0.91857</cdr:y>
    </cdr:to>
    <cdr:sp macro="" textlink="">
      <cdr:nvSpPr>
        <cdr:cNvPr id="2" name="64 CuadroTexto"/>
        <cdr:cNvSpPr txBox="1"/>
      </cdr:nvSpPr>
      <cdr:spPr>
        <a:xfrm xmlns:a="http://schemas.openxmlformats.org/drawingml/2006/main">
          <a:off x="628642" y="2466978"/>
          <a:ext cx="714362" cy="210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J-104</a:t>
          </a:r>
        </a:p>
      </cdr:txBody>
    </cdr:sp>
  </cdr:relSizeAnchor>
  <cdr:relSizeAnchor xmlns:cdr="http://schemas.openxmlformats.org/drawingml/2006/chartDrawing">
    <cdr:from>
      <cdr:x>0.28434</cdr:x>
      <cdr:y>0.84967</cdr:y>
    </cdr:from>
    <cdr:to>
      <cdr:x>0.38736</cdr:x>
      <cdr:y>0.92183</cdr:y>
    </cdr:to>
    <cdr:sp macro="" textlink="">
      <cdr:nvSpPr>
        <cdr:cNvPr id="4" name="64 CuadroTexto"/>
        <cdr:cNvSpPr txBox="1"/>
      </cdr:nvSpPr>
      <cdr:spPr>
        <a:xfrm xmlns:a="http://schemas.openxmlformats.org/drawingml/2006/main">
          <a:off x="1971702" y="2476492"/>
          <a:ext cx="714361" cy="2103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J-104</a:t>
          </a:r>
        </a:p>
      </cdr:txBody>
    </cdr:sp>
  </cdr:relSizeAnchor>
  <cdr:relSizeAnchor xmlns:cdr="http://schemas.openxmlformats.org/drawingml/2006/chartDrawing">
    <cdr:from>
      <cdr:x>0.47115</cdr:x>
      <cdr:y>0.84968</cdr:y>
    </cdr:from>
    <cdr:to>
      <cdr:x>0.57418</cdr:x>
      <cdr:y>0.92183</cdr:y>
    </cdr:to>
    <cdr:sp macro="" textlink="">
      <cdr:nvSpPr>
        <cdr:cNvPr id="5" name="64 CuadroTexto"/>
        <cdr:cNvSpPr txBox="1"/>
      </cdr:nvSpPr>
      <cdr:spPr>
        <a:xfrm xmlns:a="http://schemas.openxmlformats.org/drawingml/2006/main">
          <a:off x="3267049" y="2476509"/>
          <a:ext cx="714431" cy="2102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J-104</a:t>
          </a:r>
        </a:p>
      </cdr:txBody>
    </cdr:sp>
  </cdr:relSizeAnchor>
  <cdr:relSizeAnchor xmlns:cdr="http://schemas.openxmlformats.org/drawingml/2006/chartDrawing">
    <cdr:from>
      <cdr:x>0.66346</cdr:x>
      <cdr:y>0.85294</cdr:y>
    </cdr:from>
    <cdr:to>
      <cdr:x>0.76649</cdr:x>
      <cdr:y>0.9251</cdr:y>
    </cdr:to>
    <cdr:sp macro="" textlink="">
      <cdr:nvSpPr>
        <cdr:cNvPr id="6" name="64 CuadroTexto"/>
        <cdr:cNvSpPr txBox="1"/>
      </cdr:nvSpPr>
      <cdr:spPr>
        <a:xfrm xmlns:a="http://schemas.openxmlformats.org/drawingml/2006/main">
          <a:off x="4600552" y="2486022"/>
          <a:ext cx="714431" cy="210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J-104</a:t>
          </a:r>
        </a:p>
      </cdr:txBody>
    </cdr:sp>
  </cdr:relSizeAnchor>
  <cdr:relSizeAnchor xmlns:cdr="http://schemas.openxmlformats.org/drawingml/2006/chartDrawing">
    <cdr:from>
      <cdr:x>0.18132</cdr:x>
      <cdr:y>0.84967</cdr:y>
    </cdr:from>
    <cdr:to>
      <cdr:x>0.25824</cdr:x>
      <cdr:y>0.92183</cdr:y>
    </cdr:to>
    <cdr:sp macro="" textlink="">
      <cdr:nvSpPr>
        <cdr:cNvPr id="7" name="64 CuadroTexto"/>
        <cdr:cNvSpPr txBox="1"/>
      </cdr:nvSpPr>
      <cdr:spPr>
        <a:xfrm xmlns:a="http://schemas.openxmlformats.org/drawingml/2006/main">
          <a:off x="1257301" y="2476500"/>
          <a:ext cx="533402" cy="2103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Ginés</a:t>
          </a:r>
        </a:p>
      </cdr:txBody>
    </cdr:sp>
  </cdr:relSizeAnchor>
  <cdr:relSizeAnchor xmlns:cdr="http://schemas.openxmlformats.org/drawingml/2006/chartDrawing">
    <cdr:from>
      <cdr:x>0.37225</cdr:x>
      <cdr:y>0.85294</cdr:y>
    </cdr:from>
    <cdr:to>
      <cdr:x>0.44918</cdr:x>
      <cdr:y>0.9251</cdr:y>
    </cdr:to>
    <cdr:sp macro="" textlink="">
      <cdr:nvSpPr>
        <cdr:cNvPr id="8" name="64 CuadroTexto"/>
        <cdr:cNvSpPr txBox="1"/>
      </cdr:nvSpPr>
      <cdr:spPr>
        <a:xfrm xmlns:a="http://schemas.openxmlformats.org/drawingml/2006/main">
          <a:off x="2581256" y="2486022"/>
          <a:ext cx="533448" cy="210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Ginés</a:t>
          </a:r>
        </a:p>
      </cdr:txBody>
    </cdr:sp>
  </cdr:relSizeAnchor>
  <cdr:relSizeAnchor xmlns:cdr="http://schemas.openxmlformats.org/drawingml/2006/chartDrawing">
    <cdr:from>
      <cdr:x>0.57142</cdr:x>
      <cdr:y>0.8464</cdr:y>
    </cdr:from>
    <cdr:to>
      <cdr:x>0.64835</cdr:x>
      <cdr:y>0.91856</cdr:y>
    </cdr:to>
    <cdr:sp macro="" textlink="">
      <cdr:nvSpPr>
        <cdr:cNvPr id="9" name="64 CuadroTexto"/>
        <cdr:cNvSpPr txBox="1"/>
      </cdr:nvSpPr>
      <cdr:spPr>
        <a:xfrm xmlns:a="http://schemas.openxmlformats.org/drawingml/2006/main">
          <a:off x="3962366" y="2466972"/>
          <a:ext cx="533448" cy="210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Ginés</a:t>
          </a:r>
        </a:p>
      </cdr:txBody>
    </cdr:sp>
  </cdr:relSizeAnchor>
  <cdr:relSizeAnchor xmlns:cdr="http://schemas.openxmlformats.org/drawingml/2006/chartDrawing">
    <cdr:from>
      <cdr:x>0.75137</cdr:x>
      <cdr:y>0.84967</cdr:y>
    </cdr:from>
    <cdr:to>
      <cdr:x>0.8283</cdr:x>
      <cdr:y>0.92183</cdr:y>
    </cdr:to>
    <cdr:sp macro="" textlink="">
      <cdr:nvSpPr>
        <cdr:cNvPr id="10" name="64 CuadroTexto"/>
        <cdr:cNvSpPr txBox="1"/>
      </cdr:nvSpPr>
      <cdr:spPr>
        <a:xfrm xmlns:a="http://schemas.openxmlformats.org/drawingml/2006/main">
          <a:off x="5210175" y="2476500"/>
          <a:ext cx="533402" cy="2103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Ginés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0.06593</cdr:x>
      <cdr:y>0.84314</cdr:y>
    </cdr:from>
    <cdr:to>
      <cdr:x>0.16895</cdr:x>
      <cdr:y>0.9153</cdr:y>
    </cdr:to>
    <cdr:sp macro="" textlink="">
      <cdr:nvSpPr>
        <cdr:cNvPr id="2" name="64 CuadroTexto"/>
        <cdr:cNvSpPr txBox="1"/>
      </cdr:nvSpPr>
      <cdr:spPr>
        <a:xfrm xmlns:a="http://schemas.openxmlformats.org/drawingml/2006/main">
          <a:off x="457192" y="2457453"/>
          <a:ext cx="714362" cy="210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J-104</a:t>
          </a:r>
        </a:p>
      </cdr:txBody>
    </cdr:sp>
  </cdr:relSizeAnchor>
  <cdr:relSizeAnchor xmlns:cdr="http://schemas.openxmlformats.org/drawingml/2006/chartDrawing">
    <cdr:from>
      <cdr:x>0.27198</cdr:x>
      <cdr:y>0.8464</cdr:y>
    </cdr:from>
    <cdr:to>
      <cdr:x>0.375</cdr:x>
      <cdr:y>0.91856</cdr:y>
    </cdr:to>
    <cdr:sp macro="" textlink="">
      <cdr:nvSpPr>
        <cdr:cNvPr id="4" name="64 CuadroTexto"/>
        <cdr:cNvSpPr txBox="1"/>
      </cdr:nvSpPr>
      <cdr:spPr>
        <a:xfrm xmlns:a="http://schemas.openxmlformats.org/drawingml/2006/main">
          <a:off x="1885977" y="2466967"/>
          <a:ext cx="714361" cy="2103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J-104</a:t>
          </a:r>
        </a:p>
      </cdr:txBody>
    </cdr:sp>
  </cdr:relSizeAnchor>
  <cdr:relSizeAnchor xmlns:cdr="http://schemas.openxmlformats.org/drawingml/2006/chartDrawing">
    <cdr:from>
      <cdr:x>0.46978</cdr:x>
      <cdr:y>0.84968</cdr:y>
    </cdr:from>
    <cdr:to>
      <cdr:x>0.57281</cdr:x>
      <cdr:y>0.92183</cdr:y>
    </cdr:to>
    <cdr:sp macro="" textlink="">
      <cdr:nvSpPr>
        <cdr:cNvPr id="5" name="64 CuadroTexto"/>
        <cdr:cNvSpPr txBox="1"/>
      </cdr:nvSpPr>
      <cdr:spPr>
        <a:xfrm xmlns:a="http://schemas.openxmlformats.org/drawingml/2006/main">
          <a:off x="3257524" y="2476509"/>
          <a:ext cx="714431" cy="2102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J-104</a:t>
          </a:r>
        </a:p>
      </cdr:txBody>
    </cdr:sp>
  </cdr:relSizeAnchor>
  <cdr:relSizeAnchor xmlns:cdr="http://schemas.openxmlformats.org/drawingml/2006/chartDrawing">
    <cdr:from>
      <cdr:x>0.66483</cdr:x>
      <cdr:y>0.84314</cdr:y>
    </cdr:from>
    <cdr:to>
      <cdr:x>0.76786</cdr:x>
      <cdr:y>0.9153</cdr:y>
    </cdr:to>
    <cdr:sp macro="" textlink="">
      <cdr:nvSpPr>
        <cdr:cNvPr id="6" name="64 CuadroTexto"/>
        <cdr:cNvSpPr txBox="1"/>
      </cdr:nvSpPr>
      <cdr:spPr>
        <a:xfrm xmlns:a="http://schemas.openxmlformats.org/drawingml/2006/main">
          <a:off x="4610077" y="2457447"/>
          <a:ext cx="714431" cy="210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J-104</a:t>
          </a:r>
        </a:p>
      </cdr:txBody>
    </cdr:sp>
  </cdr:relSizeAnchor>
  <cdr:relSizeAnchor xmlns:cdr="http://schemas.openxmlformats.org/drawingml/2006/chartDrawing">
    <cdr:from>
      <cdr:x>0.17033</cdr:x>
      <cdr:y>0.8464</cdr:y>
    </cdr:from>
    <cdr:to>
      <cdr:x>0.24725</cdr:x>
      <cdr:y>0.91856</cdr:y>
    </cdr:to>
    <cdr:sp macro="" textlink="">
      <cdr:nvSpPr>
        <cdr:cNvPr id="7" name="64 CuadroTexto"/>
        <cdr:cNvSpPr txBox="1"/>
      </cdr:nvSpPr>
      <cdr:spPr>
        <a:xfrm xmlns:a="http://schemas.openxmlformats.org/drawingml/2006/main">
          <a:off x="1181109" y="2466967"/>
          <a:ext cx="533379" cy="2103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Ginés</a:t>
          </a:r>
        </a:p>
      </cdr:txBody>
    </cdr:sp>
  </cdr:relSizeAnchor>
  <cdr:relSizeAnchor xmlns:cdr="http://schemas.openxmlformats.org/drawingml/2006/chartDrawing">
    <cdr:from>
      <cdr:x>0.3695</cdr:x>
      <cdr:y>0.84314</cdr:y>
    </cdr:from>
    <cdr:to>
      <cdr:x>0.44643</cdr:x>
      <cdr:y>0.9153</cdr:y>
    </cdr:to>
    <cdr:sp macro="" textlink="">
      <cdr:nvSpPr>
        <cdr:cNvPr id="8" name="64 CuadroTexto"/>
        <cdr:cNvSpPr txBox="1"/>
      </cdr:nvSpPr>
      <cdr:spPr>
        <a:xfrm xmlns:a="http://schemas.openxmlformats.org/drawingml/2006/main">
          <a:off x="2562206" y="2457447"/>
          <a:ext cx="533448" cy="210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Ginés</a:t>
          </a:r>
        </a:p>
      </cdr:txBody>
    </cdr:sp>
  </cdr:relSizeAnchor>
  <cdr:relSizeAnchor xmlns:cdr="http://schemas.openxmlformats.org/drawingml/2006/chartDrawing">
    <cdr:from>
      <cdr:x>0.56868</cdr:x>
      <cdr:y>0.84314</cdr:y>
    </cdr:from>
    <cdr:to>
      <cdr:x>0.64561</cdr:x>
      <cdr:y>0.9153</cdr:y>
    </cdr:to>
    <cdr:sp macro="" textlink="">
      <cdr:nvSpPr>
        <cdr:cNvPr id="9" name="64 CuadroTexto"/>
        <cdr:cNvSpPr txBox="1"/>
      </cdr:nvSpPr>
      <cdr:spPr>
        <a:xfrm xmlns:a="http://schemas.openxmlformats.org/drawingml/2006/main">
          <a:off x="3943316" y="2457447"/>
          <a:ext cx="533448" cy="210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Ginés</a:t>
          </a:r>
        </a:p>
      </cdr:txBody>
    </cdr:sp>
  </cdr:relSizeAnchor>
  <cdr:relSizeAnchor xmlns:cdr="http://schemas.openxmlformats.org/drawingml/2006/chartDrawing">
    <cdr:from>
      <cdr:x>0.75686</cdr:x>
      <cdr:y>0.8464</cdr:y>
    </cdr:from>
    <cdr:to>
      <cdr:x>0.83379</cdr:x>
      <cdr:y>0.91856</cdr:y>
    </cdr:to>
    <cdr:sp macro="" textlink="">
      <cdr:nvSpPr>
        <cdr:cNvPr id="10" name="64 CuadroTexto"/>
        <cdr:cNvSpPr txBox="1"/>
      </cdr:nvSpPr>
      <cdr:spPr>
        <a:xfrm xmlns:a="http://schemas.openxmlformats.org/drawingml/2006/main">
          <a:off x="5248251" y="2466967"/>
          <a:ext cx="533448" cy="2103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Ginés</a:t>
          </a:r>
        </a:p>
      </cdr:txBody>
    </cdr:sp>
  </cdr:relSizeAnchor>
  <cdr:relSizeAnchor xmlns:cdr="http://schemas.openxmlformats.org/drawingml/2006/chartDrawing">
    <cdr:from>
      <cdr:x>0.85989</cdr:x>
      <cdr:y>0.05556</cdr:y>
    </cdr:from>
    <cdr:to>
      <cdr:x>0.93017</cdr:x>
      <cdr:y>0.14633</cdr:y>
    </cdr:to>
    <cdr:sp macro="" textlink="">
      <cdr:nvSpPr>
        <cdr:cNvPr id="12" name="9 CuadroTexto"/>
        <cdr:cNvSpPr txBox="1"/>
      </cdr:nvSpPr>
      <cdr:spPr>
        <a:xfrm xmlns:a="http://schemas.openxmlformats.org/drawingml/2006/main">
          <a:off x="5962645" y="161926"/>
          <a:ext cx="487335" cy="26456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s-ES" sz="1100"/>
            <a:t>J-104</a:t>
          </a:r>
        </a:p>
      </cdr:txBody>
    </cdr:sp>
  </cdr:relSizeAnchor>
  <cdr:relSizeAnchor xmlns:cdr="http://schemas.openxmlformats.org/drawingml/2006/chartDrawing">
    <cdr:from>
      <cdr:x>0.86264</cdr:x>
      <cdr:y>0.45425</cdr:y>
    </cdr:from>
    <cdr:to>
      <cdr:x>0.93554</cdr:x>
      <cdr:y>0.54502</cdr:y>
    </cdr:to>
    <cdr:sp macro="" textlink="">
      <cdr:nvSpPr>
        <cdr:cNvPr id="13" name="8 CuadroTexto"/>
        <cdr:cNvSpPr txBox="1"/>
      </cdr:nvSpPr>
      <cdr:spPr>
        <a:xfrm xmlns:a="http://schemas.openxmlformats.org/drawingml/2006/main">
          <a:off x="5981726" y="1323986"/>
          <a:ext cx="505503" cy="26456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s-ES" sz="1100"/>
            <a:t>Ginés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0.0729</cdr:x>
      <cdr:y>0.09077</cdr:y>
    </cdr:to>
    <cdr:sp macro="" textlink="">
      <cdr:nvSpPr>
        <cdr:cNvPr id="14" name="8 CuadroTexto"/>
        <cdr:cNvSpPr txBox="1"/>
      </cdr:nvSpPr>
      <cdr:spPr>
        <a:xfrm xmlns:a="http://schemas.openxmlformats.org/drawingml/2006/main">
          <a:off x="0" y="0"/>
          <a:ext cx="505503" cy="26456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/>
            <a:t>Ginés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0.07005</cdr:x>
      <cdr:y>0.84967</cdr:y>
    </cdr:from>
    <cdr:to>
      <cdr:x>0.17307</cdr:x>
      <cdr:y>0.92183</cdr:y>
    </cdr:to>
    <cdr:sp macro="" textlink="">
      <cdr:nvSpPr>
        <cdr:cNvPr id="2" name="64 CuadroTexto"/>
        <cdr:cNvSpPr txBox="1"/>
      </cdr:nvSpPr>
      <cdr:spPr>
        <a:xfrm xmlns:a="http://schemas.openxmlformats.org/drawingml/2006/main">
          <a:off x="485767" y="2476503"/>
          <a:ext cx="714362" cy="210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J-104</a:t>
          </a:r>
        </a:p>
      </cdr:txBody>
    </cdr:sp>
  </cdr:relSizeAnchor>
  <cdr:relSizeAnchor xmlns:cdr="http://schemas.openxmlformats.org/drawingml/2006/chartDrawing">
    <cdr:from>
      <cdr:x>0.27473</cdr:x>
      <cdr:y>0.8464</cdr:y>
    </cdr:from>
    <cdr:to>
      <cdr:x>0.37775</cdr:x>
      <cdr:y>0.91856</cdr:y>
    </cdr:to>
    <cdr:sp macro="" textlink="">
      <cdr:nvSpPr>
        <cdr:cNvPr id="4" name="64 CuadroTexto"/>
        <cdr:cNvSpPr txBox="1"/>
      </cdr:nvSpPr>
      <cdr:spPr>
        <a:xfrm xmlns:a="http://schemas.openxmlformats.org/drawingml/2006/main">
          <a:off x="1905027" y="2466967"/>
          <a:ext cx="714361" cy="2103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J-104</a:t>
          </a:r>
        </a:p>
      </cdr:txBody>
    </cdr:sp>
  </cdr:relSizeAnchor>
  <cdr:relSizeAnchor xmlns:cdr="http://schemas.openxmlformats.org/drawingml/2006/chartDrawing">
    <cdr:from>
      <cdr:x>0.47115</cdr:x>
      <cdr:y>0.84314</cdr:y>
    </cdr:from>
    <cdr:to>
      <cdr:x>0.57418</cdr:x>
      <cdr:y>0.91529</cdr:y>
    </cdr:to>
    <cdr:sp macro="" textlink="">
      <cdr:nvSpPr>
        <cdr:cNvPr id="5" name="64 CuadroTexto"/>
        <cdr:cNvSpPr txBox="1"/>
      </cdr:nvSpPr>
      <cdr:spPr>
        <a:xfrm xmlns:a="http://schemas.openxmlformats.org/drawingml/2006/main">
          <a:off x="3267049" y="2457459"/>
          <a:ext cx="714431" cy="2102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J-104</a:t>
          </a:r>
        </a:p>
      </cdr:txBody>
    </cdr:sp>
  </cdr:relSizeAnchor>
  <cdr:relSizeAnchor xmlns:cdr="http://schemas.openxmlformats.org/drawingml/2006/chartDrawing">
    <cdr:from>
      <cdr:x>0.66208</cdr:x>
      <cdr:y>0.8464</cdr:y>
    </cdr:from>
    <cdr:to>
      <cdr:x>0.76511</cdr:x>
      <cdr:y>0.91856</cdr:y>
    </cdr:to>
    <cdr:sp macro="" textlink="">
      <cdr:nvSpPr>
        <cdr:cNvPr id="6" name="64 CuadroTexto"/>
        <cdr:cNvSpPr txBox="1"/>
      </cdr:nvSpPr>
      <cdr:spPr>
        <a:xfrm xmlns:a="http://schemas.openxmlformats.org/drawingml/2006/main">
          <a:off x="4591027" y="2466972"/>
          <a:ext cx="714431" cy="210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J-104</a:t>
          </a:r>
        </a:p>
      </cdr:txBody>
    </cdr:sp>
  </cdr:relSizeAnchor>
  <cdr:relSizeAnchor xmlns:cdr="http://schemas.openxmlformats.org/drawingml/2006/chartDrawing">
    <cdr:from>
      <cdr:x>0.17308</cdr:x>
      <cdr:y>0.84967</cdr:y>
    </cdr:from>
    <cdr:to>
      <cdr:x>0.25</cdr:x>
      <cdr:y>0.92183</cdr:y>
    </cdr:to>
    <cdr:sp macro="" textlink="">
      <cdr:nvSpPr>
        <cdr:cNvPr id="7" name="64 CuadroTexto"/>
        <cdr:cNvSpPr txBox="1"/>
      </cdr:nvSpPr>
      <cdr:spPr>
        <a:xfrm xmlns:a="http://schemas.openxmlformats.org/drawingml/2006/main">
          <a:off x="1200159" y="2476492"/>
          <a:ext cx="533379" cy="2103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Ginés</a:t>
          </a:r>
        </a:p>
      </cdr:txBody>
    </cdr:sp>
  </cdr:relSizeAnchor>
  <cdr:relSizeAnchor xmlns:cdr="http://schemas.openxmlformats.org/drawingml/2006/chartDrawing">
    <cdr:from>
      <cdr:x>0.37225</cdr:x>
      <cdr:y>0.84314</cdr:y>
    </cdr:from>
    <cdr:to>
      <cdr:x>0.44918</cdr:x>
      <cdr:y>0.9153</cdr:y>
    </cdr:to>
    <cdr:sp macro="" textlink="">
      <cdr:nvSpPr>
        <cdr:cNvPr id="8" name="64 CuadroTexto"/>
        <cdr:cNvSpPr txBox="1"/>
      </cdr:nvSpPr>
      <cdr:spPr>
        <a:xfrm xmlns:a="http://schemas.openxmlformats.org/drawingml/2006/main">
          <a:off x="2581256" y="2457447"/>
          <a:ext cx="533448" cy="210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Ginés</a:t>
          </a:r>
        </a:p>
      </cdr:txBody>
    </cdr:sp>
  </cdr:relSizeAnchor>
  <cdr:relSizeAnchor xmlns:cdr="http://schemas.openxmlformats.org/drawingml/2006/chartDrawing">
    <cdr:from>
      <cdr:x>0.56593</cdr:x>
      <cdr:y>0.8464</cdr:y>
    </cdr:from>
    <cdr:to>
      <cdr:x>0.64286</cdr:x>
      <cdr:y>0.91856</cdr:y>
    </cdr:to>
    <cdr:sp macro="" textlink="">
      <cdr:nvSpPr>
        <cdr:cNvPr id="9" name="64 CuadroTexto"/>
        <cdr:cNvSpPr txBox="1"/>
      </cdr:nvSpPr>
      <cdr:spPr>
        <a:xfrm xmlns:a="http://schemas.openxmlformats.org/drawingml/2006/main">
          <a:off x="3924266" y="2466972"/>
          <a:ext cx="533448" cy="210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Ginés</a:t>
          </a:r>
        </a:p>
      </cdr:txBody>
    </cdr:sp>
  </cdr:relSizeAnchor>
  <cdr:relSizeAnchor xmlns:cdr="http://schemas.openxmlformats.org/drawingml/2006/chartDrawing">
    <cdr:from>
      <cdr:x>0.75686</cdr:x>
      <cdr:y>0.84313</cdr:y>
    </cdr:from>
    <cdr:to>
      <cdr:x>0.83379</cdr:x>
      <cdr:y>0.91529</cdr:y>
    </cdr:to>
    <cdr:sp macro="" textlink="">
      <cdr:nvSpPr>
        <cdr:cNvPr id="10" name="64 CuadroTexto"/>
        <cdr:cNvSpPr txBox="1"/>
      </cdr:nvSpPr>
      <cdr:spPr>
        <a:xfrm xmlns:a="http://schemas.openxmlformats.org/drawingml/2006/main">
          <a:off x="5248251" y="2457442"/>
          <a:ext cx="533448" cy="2103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Ginés</a:t>
          </a:r>
        </a:p>
      </cdr:txBody>
    </cdr:sp>
  </cdr:relSizeAnchor>
  <cdr:relSizeAnchor xmlns:cdr="http://schemas.openxmlformats.org/drawingml/2006/chartDrawing">
    <cdr:from>
      <cdr:x>0.86813</cdr:x>
      <cdr:y>0.05882</cdr:y>
    </cdr:from>
    <cdr:to>
      <cdr:x>0.93841</cdr:x>
      <cdr:y>0.14959</cdr:y>
    </cdr:to>
    <cdr:sp macro="" textlink="">
      <cdr:nvSpPr>
        <cdr:cNvPr id="11" name="9 CuadroTexto"/>
        <cdr:cNvSpPr txBox="1"/>
      </cdr:nvSpPr>
      <cdr:spPr>
        <a:xfrm xmlns:a="http://schemas.openxmlformats.org/drawingml/2006/main">
          <a:off x="6019800" y="171450"/>
          <a:ext cx="487335" cy="26456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s-ES" sz="1100"/>
            <a:t>J-104</a:t>
          </a:r>
        </a:p>
      </cdr:txBody>
    </cdr:sp>
  </cdr:relSizeAnchor>
  <cdr:relSizeAnchor xmlns:cdr="http://schemas.openxmlformats.org/drawingml/2006/chartDrawing">
    <cdr:from>
      <cdr:x>0.86676</cdr:x>
      <cdr:y>0.45425</cdr:y>
    </cdr:from>
    <cdr:to>
      <cdr:x>0.93966</cdr:x>
      <cdr:y>0.54502</cdr:y>
    </cdr:to>
    <cdr:sp macro="" textlink="">
      <cdr:nvSpPr>
        <cdr:cNvPr id="12" name="8 CuadroTexto"/>
        <cdr:cNvSpPr txBox="1"/>
      </cdr:nvSpPr>
      <cdr:spPr>
        <a:xfrm xmlns:a="http://schemas.openxmlformats.org/drawingml/2006/main">
          <a:off x="6010275" y="1323975"/>
          <a:ext cx="505503" cy="26456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s-ES" sz="1100"/>
            <a:t>Ginés</a:t>
          </a:r>
        </a:p>
      </cdr:txBody>
    </cdr:sp>
  </cdr:relSizeAnchor>
  <cdr:relSizeAnchor xmlns:cdr="http://schemas.openxmlformats.org/drawingml/2006/chartDrawing">
    <cdr:from>
      <cdr:x>0.00137</cdr:x>
      <cdr:y>0</cdr:y>
    </cdr:from>
    <cdr:to>
      <cdr:x>0.07165</cdr:x>
      <cdr:y>0.09077</cdr:y>
    </cdr:to>
    <cdr:sp macro="" textlink="">
      <cdr:nvSpPr>
        <cdr:cNvPr id="13" name="9 CuadroTexto"/>
        <cdr:cNvSpPr txBox="1"/>
      </cdr:nvSpPr>
      <cdr:spPr>
        <a:xfrm xmlns:a="http://schemas.openxmlformats.org/drawingml/2006/main">
          <a:off x="9525" y="0"/>
          <a:ext cx="487335" cy="26456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/>
            <a:t>J-104</a:t>
          </a:r>
        </a:p>
      </cdr:txBody>
    </cdr:sp>
  </cdr:relSizeAnchor>
  <cdr:relSizeAnchor xmlns:cdr="http://schemas.openxmlformats.org/drawingml/2006/chartDrawing">
    <cdr:from>
      <cdr:x>0</cdr:x>
      <cdr:y>0.39542</cdr:y>
    </cdr:from>
    <cdr:to>
      <cdr:x>0.0729</cdr:x>
      <cdr:y>0.48619</cdr:y>
    </cdr:to>
    <cdr:sp macro="" textlink="">
      <cdr:nvSpPr>
        <cdr:cNvPr id="14" name="8 CuadroTexto"/>
        <cdr:cNvSpPr txBox="1"/>
      </cdr:nvSpPr>
      <cdr:spPr>
        <a:xfrm xmlns:a="http://schemas.openxmlformats.org/drawingml/2006/main">
          <a:off x="0" y="1152525"/>
          <a:ext cx="505503" cy="26456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/>
            <a:t>Ginés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0.07143</cdr:x>
      <cdr:y>0.84641</cdr:y>
    </cdr:from>
    <cdr:to>
      <cdr:x>0.17445</cdr:x>
      <cdr:y>0.91857</cdr:y>
    </cdr:to>
    <cdr:sp macro="" textlink="">
      <cdr:nvSpPr>
        <cdr:cNvPr id="2" name="64 CuadroTexto"/>
        <cdr:cNvSpPr txBox="1"/>
      </cdr:nvSpPr>
      <cdr:spPr>
        <a:xfrm xmlns:a="http://schemas.openxmlformats.org/drawingml/2006/main">
          <a:off x="495292" y="2466978"/>
          <a:ext cx="714362" cy="210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J-104</a:t>
          </a:r>
        </a:p>
      </cdr:txBody>
    </cdr:sp>
  </cdr:relSizeAnchor>
  <cdr:relSizeAnchor xmlns:cdr="http://schemas.openxmlformats.org/drawingml/2006/chartDrawing">
    <cdr:from>
      <cdr:x>0.27198</cdr:x>
      <cdr:y>0.8464</cdr:y>
    </cdr:from>
    <cdr:to>
      <cdr:x>0.375</cdr:x>
      <cdr:y>0.91856</cdr:y>
    </cdr:to>
    <cdr:sp macro="" textlink="">
      <cdr:nvSpPr>
        <cdr:cNvPr id="4" name="64 CuadroTexto"/>
        <cdr:cNvSpPr txBox="1"/>
      </cdr:nvSpPr>
      <cdr:spPr>
        <a:xfrm xmlns:a="http://schemas.openxmlformats.org/drawingml/2006/main">
          <a:off x="1885977" y="2466967"/>
          <a:ext cx="714361" cy="2103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J-104</a:t>
          </a:r>
        </a:p>
      </cdr:txBody>
    </cdr:sp>
  </cdr:relSizeAnchor>
  <cdr:relSizeAnchor xmlns:cdr="http://schemas.openxmlformats.org/drawingml/2006/chartDrawing">
    <cdr:from>
      <cdr:x>0.47115</cdr:x>
      <cdr:y>0.84641</cdr:y>
    </cdr:from>
    <cdr:to>
      <cdr:x>0.57418</cdr:x>
      <cdr:y>0.91856</cdr:y>
    </cdr:to>
    <cdr:sp macro="" textlink="">
      <cdr:nvSpPr>
        <cdr:cNvPr id="5" name="64 CuadroTexto"/>
        <cdr:cNvSpPr txBox="1"/>
      </cdr:nvSpPr>
      <cdr:spPr>
        <a:xfrm xmlns:a="http://schemas.openxmlformats.org/drawingml/2006/main">
          <a:off x="3267049" y="2466984"/>
          <a:ext cx="714431" cy="2102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J-104</a:t>
          </a:r>
        </a:p>
      </cdr:txBody>
    </cdr:sp>
  </cdr:relSizeAnchor>
  <cdr:relSizeAnchor xmlns:cdr="http://schemas.openxmlformats.org/drawingml/2006/chartDrawing">
    <cdr:from>
      <cdr:x>0.66208</cdr:x>
      <cdr:y>0.8464</cdr:y>
    </cdr:from>
    <cdr:to>
      <cdr:x>0.76511</cdr:x>
      <cdr:y>0.91856</cdr:y>
    </cdr:to>
    <cdr:sp macro="" textlink="">
      <cdr:nvSpPr>
        <cdr:cNvPr id="6" name="64 CuadroTexto"/>
        <cdr:cNvSpPr txBox="1"/>
      </cdr:nvSpPr>
      <cdr:spPr>
        <a:xfrm xmlns:a="http://schemas.openxmlformats.org/drawingml/2006/main">
          <a:off x="4591027" y="2466972"/>
          <a:ext cx="714431" cy="210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J-104</a:t>
          </a:r>
        </a:p>
      </cdr:txBody>
    </cdr:sp>
  </cdr:relSizeAnchor>
  <cdr:relSizeAnchor xmlns:cdr="http://schemas.openxmlformats.org/drawingml/2006/chartDrawing">
    <cdr:from>
      <cdr:x>0.16896</cdr:x>
      <cdr:y>0.84967</cdr:y>
    </cdr:from>
    <cdr:to>
      <cdr:x>0.24588</cdr:x>
      <cdr:y>0.92183</cdr:y>
    </cdr:to>
    <cdr:sp macro="" textlink="">
      <cdr:nvSpPr>
        <cdr:cNvPr id="7" name="64 CuadroTexto"/>
        <cdr:cNvSpPr txBox="1"/>
      </cdr:nvSpPr>
      <cdr:spPr>
        <a:xfrm xmlns:a="http://schemas.openxmlformats.org/drawingml/2006/main">
          <a:off x="1171584" y="2476492"/>
          <a:ext cx="533379" cy="2103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Ginés</a:t>
          </a:r>
        </a:p>
      </cdr:txBody>
    </cdr:sp>
  </cdr:relSizeAnchor>
  <cdr:relSizeAnchor xmlns:cdr="http://schemas.openxmlformats.org/drawingml/2006/chartDrawing">
    <cdr:from>
      <cdr:x>0.36676</cdr:x>
      <cdr:y>0.8464</cdr:y>
    </cdr:from>
    <cdr:to>
      <cdr:x>0.44369</cdr:x>
      <cdr:y>0.91856</cdr:y>
    </cdr:to>
    <cdr:sp macro="" textlink="">
      <cdr:nvSpPr>
        <cdr:cNvPr id="8" name="64 CuadroTexto"/>
        <cdr:cNvSpPr txBox="1"/>
      </cdr:nvSpPr>
      <cdr:spPr>
        <a:xfrm xmlns:a="http://schemas.openxmlformats.org/drawingml/2006/main">
          <a:off x="2543156" y="2466972"/>
          <a:ext cx="533448" cy="210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Ginés</a:t>
          </a:r>
        </a:p>
      </cdr:txBody>
    </cdr:sp>
  </cdr:relSizeAnchor>
  <cdr:relSizeAnchor xmlns:cdr="http://schemas.openxmlformats.org/drawingml/2006/chartDrawing">
    <cdr:from>
      <cdr:x>0.56318</cdr:x>
      <cdr:y>0.84314</cdr:y>
    </cdr:from>
    <cdr:to>
      <cdr:x>0.64011</cdr:x>
      <cdr:y>0.9153</cdr:y>
    </cdr:to>
    <cdr:sp macro="" textlink="">
      <cdr:nvSpPr>
        <cdr:cNvPr id="9" name="64 CuadroTexto"/>
        <cdr:cNvSpPr txBox="1"/>
      </cdr:nvSpPr>
      <cdr:spPr>
        <a:xfrm xmlns:a="http://schemas.openxmlformats.org/drawingml/2006/main">
          <a:off x="3905216" y="2457447"/>
          <a:ext cx="533448" cy="210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Ginés</a:t>
          </a:r>
        </a:p>
      </cdr:txBody>
    </cdr:sp>
  </cdr:relSizeAnchor>
  <cdr:relSizeAnchor xmlns:cdr="http://schemas.openxmlformats.org/drawingml/2006/chartDrawing">
    <cdr:from>
      <cdr:x>0.75137</cdr:x>
      <cdr:y>0.83987</cdr:y>
    </cdr:from>
    <cdr:to>
      <cdr:x>0.8283</cdr:x>
      <cdr:y>0.91203</cdr:y>
    </cdr:to>
    <cdr:sp macro="" textlink="">
      <cdr:nvSpPr>
        <cdr:cNvPr id="10" name="64 CuadroTexto"/>
        <cdr:cNvSpPr txBox="1"/>
      </cdr:nvSpPr>
      <cdr:spPr>
        <a:xfrm xmlns:a="http://schemas.openxmlformats.org/drawingml/2006/main">
          <a:off x="5210151" y="2447917"/>
          <a:ext cx="533448" cy="2103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 cap="flat" cmpd="sng" algn="ctr">
          <a:noFill/>
          <a:prstDash val="solid"/>
          <a:miter lim="800000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 b="1" dirty="0">
              <a:latin typeface="Times New Roman" panose="02020603050405020304" pitchFamily="18" charset="0"/>
              <a:cs typeface="Times New Roman" panose="02020603050405020304" pitchFamily="18" charset="0"/>
            </a:rPr>
            <a:t>Ginés</a:t>
          </a:r>
        </a:p>
      </cdr:txBody>
    </cdr:sp>
  </cdr:relSizeAnchor>
  <cdr:relSizeAnchor xmlns:cdr="http://schemas.openxmlformats.org/drawingml/2006/chartDrawing">
    <cdr:from>
      <cdr:x>0.86126</cdr:x>
      <cdr:y>0.06536</cdr:y>
    </cdr:from>
    <cdr:to>
      <cdr:x>0.93154</cdr:x>
      <cdr:y>0.15613</cdr:y>
    </cdr:to>
    <cdr:sp macro="" textlink="">
      <cdr:nvSpPr>
        <cdr:cNvPr id="11" name="9 CuadroTexto"/>
        <cdr:cNvSpPr txBox="1"/>
      </cdr:nvSpPr>
      <cdr:spPr>
        <a:xfrm xmlns:a="http://schemas.openxmlformats.org/drawingml/2006/main">
          <a:off x="5972175" y="190500"/>
          <a:ext cx="487335" cy="26456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s-ES" sz="1100"/>
            <a:t>J-104</a:t>
          </a:r>
        </a:p>
      </cdr:txBody>
    </cdr:sp>
  </cdr:relSizeAnchor>
  <cdr:relSizeAnchor xmlns:cdr="http://schemas.openxmlformats.org/drawingml/2006/chartDrawing">
    <cdr:from>
      <cdr:x>0.8544</cdr:x>
      <cdr:y>0.45752</cdr:y>
    </cdr:from>
    <cdr:to>
      <cdr:x>0.9273</cdr:x>
      <cdr:y>0.54829</cdr:y>
    </cdr:to>
    <cdr:sp macro="" textlink="">
      <cdr:nvSpPr>
        <cdr:cNvPr id="12" name="8 CuadroTexto"/>
        <cdr:cNvSpPr txBox="1"/>
      </cdr:nvSpPr>
      <cdr:spPr>
        <a:xfrm xmlns:a="http://schemas.openxmlformats.org/drawingml/2006/main">
          <a:off x="5924550" y="1333500"/>
          <a:ext cx="505503" cy="264563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s-ES" sz="1100"/>
            <a:t>Ginés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46"/>
  <sheetViews>
    <sheetView tabSelected="1" topLeftCell="A95" workbookViewId="0">
      <selection activeCell="N54" sqref="N54"/>
    </sheetView>
  </sheetViews>
  <sheetFormatPr baseColWidth="10" defaultRowHeight="15"/>
  <cols>
    <col min="4" max="4" width="22.5703125" customWidth="1"/>
  </cols>
  <sheetData>
    <row r="1" spans="3:13">
      <c r="C1" t="s">
        <v>10</v>
      </c>
      <c r="E1" t="s">
        <v>8</v>
      </c>
      <c r="J1" t="s">
        <v>9</v>
      </c>
    </row>
    <row r="2" spans="3:13" ht="15.75" thickBot="1">
      <c r="E2" t="s">
        <v>4</v>
      </c>
      <c r="F2" t="s">
        <v>5</v>
      </c>
      <c r="G2" t="s">
        <v>6</v>
      </c>
      <c r="H2" t="s">
        <v>7</v>
      </c>
      <c r="J2" t="s">
        <v>4</v>
      </c>
      <c r="K2" t="s">
        <v>5</v>
      </c>
      <c r="L2" t="s">
        <v>6</v>
      </c>
      <c r="M2" t="s">
        <v>7</v>
      </c>
    </row>
    <row r="3" spans="3:13" ht="15.75" thickBot="1">
      <c r="D3" t="s">
        <v>0</v>
      </c>
      <c r="E3" s="2">
        <v>2.8210000000000002</v>
      </c>
      <c r="F3" s="3">
        <v>14.952999999999999</v>
      </c>
      <c r="G3" s="3">
        <v>2.3109999999999999</v>
      </c>
      <c r="H3" s="4">
        <v>9.173</v>
      </c>
      <c r="I3" s="13"/>
      <c r="J3">
        <v>3.6779999999999999</v>
      </c>
      <c r="K3">
        <v>11.468</v>
      </c>
      <c r="L3">
        <v>2.7909999999999999</v>
      </c>
      <c r="M3">
        <v>7.0449999999999999</v>
      </c>
    </row>
    <row r="4" spans="3:13">
      <c r="D4" t="s">
        <v>1</v>
      </c>
      <c r="E4">
        <v>3.0245000000000002</v>
      </c>
      <c r="F4" s="1">
        <v>22.893999999999998</v>
      </c>
      <c r="G4" s="1">
        <v>2.94</v>
      </c>
      <c r="H4" s="1">
        <v>18.568000000000001</v>
      </c>
      <c r="I4" s="1"/>
      <c r="J4" s="5">
        <v>3.1059999999999999</v>
      </c>
      <c r="K4" s="5">
        <v>18.486000000000001</v>
      </c>
      <c r="L4" s="5">
        <v>2.3780000000000001</v>
      </c>
      <c r="M4" s="5">
        <v>15.647</v>
      </c>
    </row>
    <row r="5" spans="3:13">
      <c r="D5" t="s">
        <v>2</v>
      </c>
      <c r="E5">
        <v>2.9470000000000001</v>
      </c>
      <c r="F5" s="1">
        <v>17.568899999999999</v>
      </c>
      <c r="G5" s="1">
        <v>3.01</v>
      </c>
      <c r="H5" s="1">
        <v>13.1027</v>
      </c>
      <c r="I5" s="1"/>
      <c r="J5" s="5">
        <v>3.8129</v>
      </c>
      <c r="K5" s="5">
        <v>10.237</v>
      </c>
      <c r="L5" s="5">
        <v>3.0947</v>
      </c>
      <c r="M5" s="5">
        <v>8.7102000000000004</v>
      </c>
    </row>
    <row r="6" spans="3:13">
      <c r="D6" t="s">
        <v>3</v>
      </c>
      <c r="E6">
        <v>3.14</v>
      </c>
      <c r="F6" s="1">
        <v>8.8795999999999999</v>
      </c>
      <c r="G6" s="1">
        <v>2.456</v>
      </c>
      <c r="H6" s="1">
        <v>7.22</v>
      </c>
      <c r="I6" s="1"/>
      <c r="J6" s="5">
        <v>3.68</v>
      </c>
      <c r="K6" s="5">
        <v>6.431</v>
      </c>
      <c r="L6" s="5">
        <v>3.7639999999999998</v>
      </c>
      <c r="M6" s="5">
        <v>5.0124000000000004</v>
      </c>
    </row>
    <row r="8" spans="3:13">
      <c r="C8" t="s">
        <v>11</v>
      </c>
      <c r="E8" t="s">
        <v>8</v>
      </c>
      <c r="J8" t="s">
        <v>9</v>
      </c>
    </row>
    <row r="9" spans="3:13">
      <c r="E9" t="s">
        <v>4</v>
      </c>
      <c r="F9" t="s">
        <v>5</v>
      </c>
      <c r="G9" t="s">
        <v>6</v>
      </c>
      <c r="H9" t="s">
        <v>7</v>
      </c>
      <c r="J9" t="s">
        <v>4</v>
      </c>
      <c r="K9" t="s">
        <v>5</v>
      </c>
      <c r="L9" t="s">
        <v>6</v>
      </c>
      <c r="M9" t="s">
        <v>7</v>
      </c>
    </row>
    <row r="10" spans="3:13">
      <c r="D10" t="s">
        <v>0</v>
      </c>
      <c r="E10">
        <v>27.48</v>
      </c>
      <c r="F10">
        <v>22.135999999999999</v>
      </c>
      <c r="G10">
        <v>29.417000000000002</v>
      </c>
      <c r="H10">
        <v>24.248000000000001</v>
      </c>
      <c r="J10">
        <v>30.641999999999999</v>
      </c>
      <c r="K10">
        <v>26.030999999999999</v>
      </c>
      <c r="L10">
        <v>31.561</v>
      </c>
      <c r="M10">
        <v>28.012</v>
      </c>
    </row>
    <row r="11" spans="3:13">
      <c r="D11" t="s">
        <v>1</v>
      </c>
      <c r="E11">
        <v>26.32</v>
      </c>
      <c r="F11" s="1">
        <v>17.456</v>
      </c>
      <c r="G11" s="1">
        <v>29.893999999999998</v>
      </c>
      <c r="H11" s="1">
        <v>20.154</v>
      </c>
      <c r="I11" s="1"/>
      <c r="J11" s="5">
        <v>33.247</v>
      </c>
      <c r="K11" s="5">
        <v>25.378</v>
      </c>
      <c r="L11" s="5">
        <v>32.119999999999997</v>
      </c>
      <c r="M11" s="5">
        <v>27.14</v>
      </c>
    </row>
    <row r="12" spans="3:13">
      <c r="D12" t="s">
        <v>2</v>
      </c>
      <c r="E12">
        <v>28.631</v>
      </c>
      <c r="F12" s="1">
        <v>19.52</v>
      </c>
      <c r="G12" s="1">
        <v>30.1</v>
      </c>
      <c r="H12" s="1">
        <v>22.45</v>
      </c>
      <c r="I12" s="1"/>
      <c r="J12" s="5">
        <v>32.457000000000001</v>
      </c>
      <c r="K12" s="5">
        <v>26.89</v>
      </c>
      <c r="L12" s="5">
        <v>33.54</v>
      </c>
      <c r="M12" s="5">
        <v>29.632000000000001</v>
      </c>
    </row>
    <row r="13" spans="3:13">
      <c r="D13" t="s">
        <v>3</v>
      </c>
      <c r="E13">
        <v>29.98</v>
      </c>
      <c r="F13" s="1">
        <v>18.55</v>
      </c>
      <c r="G13" s="1">
        <v>28.643000000000001</v>
      </c>
      <c r="H13" s="1">
        <v>21.912400000000002</v>
      </c>
      <c r="I13" s="1"/>
      <c r="J13" s="5">
        <v>32.880000000000003</v>
      </c>
      <c r="K13" s="5">
        <v>27.681000000000001</v>
      </c>
      <c r="L13" s="5">
        <v>30.54</v>
      </c>
      <c r="M13" s="5">
        <v>28.57</v>
      </c>
    </row>
    <row r="15" spans="3:13">
      <c r="C15" t="s">
        <v>12</v>
      </c>
      <c r="E15" t="s">
        <v>8</v>
      </c>
      <c r="J15" t="s">
        <v>9</v>
      </c>
    </row>
    <row r="16" spans="3:13">
      <c r="E16" t="s">
        <v>4</v>
      </c>
      <c r="F16" t="s">
        <v>5</v>
      </c>
      <c r="G16" t="s">
        <v>6</v>
      </c>
      <c r="H16" t="s">
        <v>7</v>
      </c>
      <c r="J16" t="s">
        <v>4</v>
      </c>
      <c r="K16" t="s">
        <v>5</v>
      </c>
      <c r="L16" t="s">
        <v>6</v>
      </c>
      <c r="M16" t="s">
        <v>7</v>
      </c>
    </row>
    <row r="17" spans="2:13">
      <c r="D17" t="s">
        <v>0</v>
      </c>
      <c r="E17">
        <v>2.5830000000000002</v>
      </c>
      <c r="F17">
        <v>1.93</v>
      </c>
      <c r="G17">
        <v>3.0209999999999999</v>
      </c>
      <c r="H17">
        <v>2.1240000000000001</v>
      </c>
      <c r="J17">
        <v>3.0129999999999999</v>
      </c>
      <c r="K17">
        <v>2.8420000000000001</v>
      </c>
      <c r="L17">
        <v>3.4119999999999999</v>
      </c>
      <c r="M17">
        <v>3.01</v>
      </c>
    </row>
    <row r="18" spans="2:13">
      <c r="B18" t="s">
        <v>15</v>
      </c>
      <c r="D18" t="s">
        <v>1</v>
      </c>
      <c r="E18">
        <v>2.746</v>
      </c>
      <c r="F18" s="1">
        <v>1.8124</v>
      </c>
      <c r="G18" s="1">
        <v>3.1040000000000001</v>
      </c>
      <c r="H18" s="1">
        <v>2.0497000000000001</v>
      </c>
      <c r="I18" s="1"/>
      <c r="J18" s="5">
        <v>3.23</v>
      </c>
      <c r="K18" s="5">
        <v>2.7271000000000001</v>
      </c>
      <c r="L18" s="5">
        <v>3.5019</v>
      </c>
      <c r="M18" s="5">
        <v>3.0059999999999998</v>
      </c>
    </row>
    <row r="19" spans="2:13">
      <c r="D19" t="s">
        <v>2</v>
      </c>
      <c r="E19">
        <v>2.036</v>
      </c>
      <c r="F19" s="1">
        <v>1.87</v>
      </c>
      <c r="G19" s="1">
        <v>3.25</v>
      </c>
      <c r="H19" s="1">
        <v>2.23</v>
      </c>
      <c r="I19" s="1"/>
      <c r="J19" s="5">
        <v>3.173</v>
      </c>
      <c r="K19" s="5">
        <v>2.762</v>
      </c>
      <c r="L19" s="5">
        <v>3.0247000000000002</v>
      </c>
      <c r="M19" s="5">
        <v>2.9812699999999999</v>
      </c>
    </row>
    <row r="20" spans="2:13">
      <c r="D20" t="s">
        <v>3</v>
      </c>
      <c r="E20">
        <v>2.415</v>
      </c>
      <c r="F20" s="1">
        <v>1.8456999999999999</v>
      </c>
      <c r="G20" s="1">
        <v>2.9874000000000001</v>
      </c>
      <c r="H20" s="1">
        <v>2.1518899999999999</v>
      </c>
      <c r="I20" s="1"/>
      <c r="J20" s="5">
        <v>3.45</v>
      </c>
      <c r="K20" s="5">
        <v>2.9119999999999999</v>
      </c>
      <c r="L20" s="5">
        <v>3.66</v>
      </c>
      <c r="M20" s="5">
        <v>3.16</v>
      </c>
    </row>
    <row r="22" spans="2:13">
      <c r="C22" t="s">
        <v>13</v>
      </c>
      <c r="E22" t="s">
        <v>8</v>
      </c>
      <c r="J22" t="s">
        <v>9</v>
      </c>
    </row>
    <row r="23" spans="2:13">
      <c r="E23" t="s">
        <v>4</v>
      </c>
      <c r="F23" t="s">
        <v>5</v>
      </c>
      <c r="G23" t="s">
        <v>6</v>
      </c>
      <c r="H23" t="s">
        <v>7</v>
      </c>
      <c r="J23" t="s">
        <v>4</v>
      </c>
      <c r="K23" t="s">
        <v>5</v>
      </c>
      <c r="L23" t="s">
        <v>6</v>
      </c>
      <c r="M23" t="s">
        <v>7</v>
      </c>
    </row>
    <row r="24" spans="2:13">
      <c r="D24" t="s">
        <v>0</v>
      </c>
      <c r="E24">
        <v>6.3650000000000002</v>
      </c>
      <c r="F24">
        <v>5.4269999999999996</v>
      </c>
      <c r="G24">
        <v>6.5869999999999997</v>
      </c>
      <c r="H24">
        <v>6.2869999999999999</v>
      </c>
      <c r="J24">
        <v>8.8719999999999999</v>
      </c>
      <c r="K24">
        <v>7.7450000000000001</v>
      </c>
      <c r="L24">
        <v>9.2129999999999992</v>
      </c>
      <c r="M24">
        <v>8.3040000000000003</v>
      </c>
    </row>
    <row r="25" spans="2:13">
      <c r="D25" t="s">
        <v>1</v>
      </c>
      <c r="E25">
        <v>6.5890000000000004</v>
      </c>
      <c r="F25" s="1">
        <v>3.21</v>
      </c>
      <c r="G25" s="1">
        <v>6.6677999999999997</v>
      </c>
      <c r="H25" s="1">
        <v>4.5978000000000003</v>
      </c>
      <c r="I25" s="1"/>
      <c r="J25" s="5">
        <v>8.9600000000000009</v>
      </c>
      <c r="K25" s="5">
        <v>7.5679999999999996</v>
      </c>
      <c r="L25" s="5">
        <v>9.2029999999999994</v>
      </c>
      <c r="M25" s="5">
        <v>8.3680000000000003</v>
      </c>
    </row>
    <row r="26" spans="2:13">
      <c r="D26" t="s">
        <v>2</v>
      </c>
      <c r="E26">
        <v>6.3310000000000004</v>
      </c>
      <c r="F26" s="1">
        <v>3.99</v>
      </c>
      <c r="G26" s="1">
        <v>6.726</v>
      </c>
      <c r="H26" s="1">
        <v>4.7820999999999998</v>
      </c>
      <c r="I26" s="1"/>
      <c r="J26" s="5">
        <v>8.8762000000000008</v>
      </c>
      <c r="K26" s="5">
        <v>7.6120000000000001</v>
      </c>
      <c r="L26" s="5">
        <v>9.4169999999999998</v>
      </c>
      <c r="M26" s="5">
        <v>8.51</v>
      </c>
    </row>
    <row r="27" spans="2:13">
      <c r="D27" t="s">
        <v>3</v>
      </c>
      <c r="E27">
        <v>6.4870000000000001</v>
      </c>
      <c r="F27" s="1">
        <v>4.3780000000000001</v>
      </c>
      <c r="G27" s="1">
        <v>6.8213999999999997</v>
      </c>
      <c r="H27" s="1">
        <v>4.66</v>
      </c>
      <c r="I27" s="1"/>
      <c r="J27" s="5">
        <v>8.9123999999999999</v>
      </c>
      <c r="K27" s="5">
        <v>7.6387900000000002</v>
      </c>
      <c r="L27" s="5">
        <v>9.3780000000000001</v>
      </c>
      <c r="M27" s="5">
        <v>8.4969999999999999</v>
      </c>
    </row>
    <row r="29" spans="2:13">
      <c r="C29" t="s">
        <v>14</v>
      </c>
      <c r="E29" t="s">
        <v>8</v>
      </c>
      <c r="J29" t="s">
        <v>9</v>
      </c>
    </row>
    <row r="30" spans="2:13">
      <c r="E30" t="s">
        <v>4</v>
      </c>
      <c r="F30" t="s">
        <v>5</v>
      </c>
      <c r="G30" t="s">
        <v>6</v>
      </c>
      <c r="H30" t="s">
        <v>7</v>
      </c>
      <c r="J30" t="s">
        <v>4</v>
      </c>
      <c r="K30" t="s">
        <v>5</v>
      </c>
      <c r="L30" t="s">
        <v>6</v>
      </c>
      <c r="M30" t="s">
        <v>7</v>
      </c>
    </row>
    <row r="31" spans="2:13">
      <c r="D31" t="s">
        <v>0</v>
      </c>
      <c r="E31">
        <f xml:space="preserve"> E3/E10</f>
        <v>0.10265647743813683</v>
      </c>
      <c r="F31">
        <f t="shared" ref="F31:M31" si="0" xml:space="preserve"> F3/F10</f>
        <v>0.67550596313697142</v>
      </c>
      <c r="G31">
        <f t="shared" si="0"/>
        <v>7.8560016317095555E-2</v>
      </c>
      <c r="H31">
        <f t="shared" si="0"/>
        <v>0.37829924117452984</v>
      </c>
      <c r="J31">
        <f t="shared" si="0"/>
        <v>0.12003132954767966</v>
      </c>
      <c r="K31">
        <f t="shared" si="0"/>
        <v>0.44055164995582191</v>
      </c>
      <c r="L31">
        <f t="shared" si="0"/>
        <v>8.8431925477646459E-2</v>
      </c>
      <c r="M31">
        <f t="shared" si="0"/>
        <v>0.2514993574182493</v>
      </c>
    </row>
    <row r="32" spans="2:13">
      <c r="D32" t="s">
        <v>1</v>
      </c>
      <c r="E32">
        <f t="shared" ref="E32:M34" si="1" xml:space="preserve"> E4/E11</f>
        <v>0.11491261398176292</v>
      </c>
      <c r="F32">
        <f t="shared" si="1"/>
        <v>1.3115261228230981</v>
      </c>
      <c r="G32">
        <f t="shared" si="1"/>
        <v>9.834749448049776E-2</v>
      </c>
      <c r="H32">
        <f t="shared" si="1"/>
        <v>0.92130594422943346</v>
      </c>
      <c r="J32">
        <f t="shared" si="1"/>
        <v>9.3421962883869211E-2</v>
      </c>
      <c r="K32">
        <f t="shared" si="1"/>
        <v>0.72842619591772406</v>
      </c>
      <c r="L32">
        <f t="shared" si="1"/>
        <v>7.4034869240348702E-2</v>
      </c>
      <c r="M32">
        <f t="shared" si="1"/>
        <v>0.57652910832719229</v>
      </c>
    </row>
    <row r="33" spans="4:13">
      <c r="D33" t="s">
        <v>2</v>
      </c>
      <c r="E33">
        <f t="shared" si="1"/>
        <v>0.10293039013656527</v>
      </c>
      <c r="F33">
        <f t="shared" si="1"/>
        <v>0.90004610655737705</v>
      </c>
      <c r="G33">
        <f t="shared" si="1"/>
        <v>9.9999999999999992E-2</v>
      </c>
      <c r="H33">
        <f t="shared" si="1"/>
        <v>0.58363919821826282</v>
      </c>
      <c r="J33">
        <f t="shared" si="1"/>
        <v>0.11747542902917706</v>
      </c>
      <c r="K33">
        <f t="shared" si="1"/>
        <v>0.38069914466344368</v>
      </c>
      <c r="L33">
        <f t="shared" si="1"/>
        <v>9.2268932617769833E-2</v>
      </c>
      <c r="M33">
        <f t="shared" si="1"/>
        <v>0.29394573434125271</v>
      </c>
    </row>
    <row r="34" spans="4:13">
      <c r="D34" t="s">
        <v>3</v>
      </c>
      <c r="E34">
        <f t="shared" si="1"/>
        <v>0.104736490993996</v>
      </c>
      <c r="F34">
        <f t="shared" si="1"/>
        <v>0.47868463611859835</v>
      </c>
      <c r="G34">
        <f t="shared" si="1"/>
        <v>8.574520825332542E-2</v>
      </c>
      <c r="H34">
        <f t="shared" si="1"/>
        <v>0.32949380259579047</v>
      </c>
      <c r="J34">
        <f t="shared" si="1"/>
        <v>0.11192214111922141</v>
      </c>
      <c r="K34">
        <f t="shared" si="1"/>
        <v>0.23232542176944473</v>
      </c>
      <c r="L34">
        <f t="shared" si="1"/>
        <v>0.12324819908316961</v>
      </c>
      <c r="M34">
        <f t="shared" si="1"/>
        <v>0.17544277213860696</v>
      </c>
    </row>
    <row r="37" spans="4:13">
      <c r="F37" s="1"/>
      <c r="G37" s="7"/>
    </row>
    <row r="38" spans="4:13">
      <c r="F38" s="1"/>
      <c r="G38" s="7"/>
    </row>
    <row r="39" spans="4:13">
      <c r="E39" s="1"/>
      <c r="F39" s="1"/>
      <c r="G39" s="7"/>
    </row>
    <row r="40" spans="4:13">
      <c r="E40" s="1"/>
      <c r="F40" s="5"/>
      <c r="G40" s="8"/>
    </row>
    <row r="41" spans="4:13">
      <c r="E41" s="1"/>
      <c r="F41" s="5"/>
      <c r="G41" s="8"/>
    </row>
    <row r="42" spans="4:13">
      <c r="E42" s="5"/>
      <c r="F42" s="5"/>
      <c r="G42" s="8"/>
    </row>
    <row r="43" spans="4:13">
      <c r="E43" s="5"/>
      <c r="F43" s="5"/>
      <c r="G43" s="8"/>
    </row>
    <row r="44" spans="4:13">
      <c r="E44" s="5"/>
      <c r="F44" s="5"/>
      <c r="G44" s="8"/>
    </row>
    <row r="45" spans="4:13">
      <c r="E45" s="5"/>
      <c r="F45" s="5"/>
      <c r="G45" s="5"/>
    </row>
    <row r="46" spans="4:13">
      <c r="G46" s="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"/>
  <sheetViews>
    <sheetView workbookViewId="0">
      <selection activeCell="G37" sqref="G37:I44"/>
    </sheetView>
  </sheetViews>
  <sheetFormatPr baseColWidth="10" defaultRowHeight="15"/>
  <cols>
    <col min="4" max="4" width="22.5703125" customWidth="1"/>
  </cols>
  <sheetData>
    <row r="1" spans="1:12">
      <c r="C1" t="s">
        <v>10</v>
      </c>
      <c r="E1" t="s">
        <v>8</v>
      </c>
      <c r="I1" t="s">
        <v>9</v>
      </c>
    </row>
    <row r="2" spans="1:12">
      <c r="E2" t="s">
        <v>4</v>
      </c>
      <c r="F2" t="s">
        <v>5</v>
      </c>
      <c r="G2" t="s">
        <v>6</v>
      </c>
      <c r="H2" t="s">
        <v>7</v>
      </c>
      <c r="I2" t="s">
        <v>4</v>
      </c>
      <c r="J2" t="s">
        <v>5</v>
      </c>
      <c r="K2" t="s">
        <v>6</v>
      </c>
      <c r="L2" t="s">
        <v>7</v>
      </c>
    </row>
    <row r="3" spans="1:12">
      <c r="D3" t="s">
        <v>0</v>
      </c>
      <c r="E3">
        <v>4.0090000000000003</v>
      </c>
      <c r="F3">
        <v>23.138999999999999</v>
      </c>
      <c r="G3">
        <v>3.2256</v>
      </c>
      <c r="H3">
        <v>19.294</v>
      </c>
      <c r="I3">
        <v>4.4729999999999999</v>
      </c>
      <c r="J3">
        <v>25.527000000000001</v>
      </c>
      <c r="K3">
        <v>3.88</v>
      </c>
      <c r="L3">
        <v>22.63</v>
      </c>
    </row>
    <row r="4" spans="1:12">
      <c r="D4" t="s">
        <v>1</v>
      </c>
      <c r="E4">
        <v>4.2300000000000004</v>
      </c>
      <c r="F4" s="1">
        <v>26.941199999999998</v>
      </c>
      <c r="G4" s="1">
        <v>3.4517000000000002</v>
      </c>
      <c r="H4" s="1">
        <v>21.874600000000001</v>
      </c>
      <c r="I4" s="5">
        <v>4.8070000000000004</v>
      </c>
      <c r="J4" s="5">
        <v>28.361000000000001</v>
      </c>
      <c r="K4" s="5">
        <v>4.1050000000000004</v>
      </c>
      <c r="L4" s="5">
        <v>23.803999999999998</v>
      </c>
    </row>
    <row r="5" spans="1:12">
      <c r="D5" t="s">
        <v>2</v>
      </c>
      <c r="E5">
        <v>3.9944999999999999</v>
      </c>
      <c r="F5" s="1">
        <v>21.584900000000001</v>
      </c>
      <c r="G5" s="1">
        <v>4.0119999999999996</v>
      </c>
      <c r="H5" s="1">
        <v>18.246700000000001</v>
      </c>
      <c r="I5" s="5">
        <v>4.2380000000000004</v>
      </c>
      <c r="J5" s="5">
        <v>23.0975</v>
      </c>
      <c r="K5" s="5">
        <v>3.7612000000000001</v>
      </c>
      <c r="L5" s="5">
        <v>18.21</v>
      </c>
    </row>
    <row r="6" spans="1:12">
      <c r="D6" t="s">
        <v>3</v>
      </c>
      <c r="E6">
        <v>4.0879000000000003</v>
      </c>
      <c r="F6" s="1">
        <v>17.673999999999999</v>
      </c>
      <c r="G6" s="1">
        <v>3.9470000000000001</v>
      </c>
      <c r="H6" s="1">
        <v>15.696999999999999</v>
      </c>
      <c r="I6" s="5">
        <v>4.0198</v>
      </c>
      <c r="J6" s="5">
        <v>18.242999999999999</v>
      </c>
      <c r="K6" s="5">
        <v>4.0359999999999996</v>
      </c>
      <c r="L6" s="5">
        <v>15.36</v>
      </c>
    </row>
    <row r="8" spans="1:12">
      <c r="C8" t="s">
        <v>11</v>
      </c>
      <c r="E8" t="s">
        <v>8</v>
      </c>
      <c r="I8" t="s">
        <v>9</v>
      </c>
    </row>
    <row r="9" spans="1:12">
      <c r="E9" t="s">
        <v>4</v>
      </c>
      <c r="F9" t="s">
        <v>5</v>
      </c>
      <c r="G9" t="s">
        <v>6</v>
      </c>
      <c r="H9" t="s">
        <v>7</v>
      </c>
      <c r="I9" t="s">
        <v>4</v>
      </c>
      <c r="J9" t="s">
        <v>5</v>
      </c>
      <c r="K9" t="s">
        <v>6</v>
      </c>
      <c r="L9" t="s">
        <v>7</v>
      </c>
    </row>
    <row r="10" spans="1:12">
      <c r="D10" t="s">
        <v>0</v>
      </c>
      <c r="E10">
        <v>30.129000000000001</v>
      </c>
      <c r="F10">
        <v>24.741</v>
      </c>
      <c r="G10">
        <v>30.081</v>
      </c>
      <c r="H10">
        <v>27.384</v>
      </c>
      <c r="I10">
        <v>32.372</v>
      </c>
      <c r="J10">
        <v>27.890999999999998</v>
      </c>
      <c r="K10">
        <v>34.229999999999997</v>
      </c>
      <c r="L10">
        <v>29.31</v>
      </c>
    </row>
    <row r="11" spans="1:12">
      <c r="D11" t="s">
        <v>1</v>
      </c>
      <c r="E11">
        <v>31.24</v>
      </c>
      <c r="F11" s="1">
        <v>21.63</v>
      </c>
      <c r="G11" s="1">
        <v>31.26</v>
      </c>
      <c r="H11" s="1">
        <v>24.704000000000001</v>
      </c>
      <c r="I11" s="5">
        <v>31.56</v>
      </c>
      <c r="J11" s="5">
        <v>24.672999999999998</v>
      </c>
      <c r="K11" s="5">
        <v>33.761020000000002</v>
      </c>
      <c r="L11" s="5">
        <v>28.01</v>
      </c>
    </row>
    <row r="12" spans="1:12">
      <c r="D12" t="s">
        <v>2</v>
      </c>
      <c r="E12">
        <v>30.45</v>
      </c>
      <c r="F12" s="1">
        <v>23.52</v>
      </c>
      <c r="G12" s="1">
        <v>32.045000000000002</v>
      </c>
      <c r="H12" s="1">
        <v>26.35</v>
      </c>
      <c r="I12" s="5">
        <v>32.89</v>
      </c>
      <c r="J12" s="5">
        <v>25.63</v>
      </c>
      <c r="K12" s="5">
        <v>34.08</v>
      </c>
      <c r="L12" s="5">
        <v>29.65</v>
      </c>
    </row>
    <row r="13" spans="1:12">
      <c r="D13" t="s">
        <v>3</v>
      </c>
      <c r="E13">
        <v>30.887</v>
      </c>
      <c r="F13" s="1">
        <v>26.87</v>
      </c>
      <c r="G13" s="1">
        <v>31.509</v>
      </c>
      <c r="H13" s="1">
        <v>28.614000000000001</v>
      </c>
      <c r="I13" s="5">
        <v>30.486999999999998</v>
      </c>
      <c r="J13" s="5">
        <v>27.120450000000002</v>
      </c>
      <c r="K13" s="5">
        <v>33.984000000000002</v>
      </c>
      <c r="L13" s="5">
        <v>29.864000000000001</v>
      </c>
    </row>
    <row r="15" spans="1:12" ht="15.75" thickBot="1">
      <c r="C15" t="s">
        <v>12</v>
      </c>
      <c r="E15" t="s">
        <v>8</v>
      </c>
      <c r="I15" t="s">
        <v>9</v>
      </c>
    </row>
    <row r="16" spans="1:12" ht="15.75" thickBot="1">
      <c r="A16" s="9"/>
      <c r="E16" t="s">
        <v>4</v>
      </c>
      <c r="F16" t="s">
        <v>5</v>
      </c>
      <c r="G16" t="s">
        <v>6</v>
      </c>
      <c r="H16" t="s">
        <v>7</v>
      </c>
      <c r="I16" t="s">
        <v>4</v>
      </c>
      <c r="J16" t="s">
        <v>5</v>
      </c>
      <c r="K16" t="s">
        <v>6</v>
      </c>
      <c r="L16" t="s">
        <v>7</v>
      </c>
    </row>
    <row r="17" spans="1:12" ht="15.75" thickBot="1">
      <c r="A17" s="10"/>
      <c r="D17" t="s">
        <v>0</v>
      </c>
      <c r="E17">
        <v>2.9820000000000002</v>
      </c>
      <c r="F17">
        <v>2.0339999999999998</v>
      </c>
      <c r="G17">
        <v>3.3330000000000002</v>
      </c>
      <c r="H17">
        <v>2.8410000000000002</v>
      </c>
      <c r="I17">
        <v>3.9510000000000001</v>
      </c>
      <c r="J17">
        <v>3.645</v>
      </c>
      <c r="K17">
        <v>4.0220000000000002</v>
      </c>
      <c r="L17">
        <v>3.9180000000000001</v>
      </c>
    </row>
    <row r="18" spans="1:12" ht="15.75" thickBot="1">
      <c r="A18" s="10"/>
      <c r="B18" t="s">
        <v>15</v>
      </c>
      <c r="D18" t="s">
        <v>1</v>
      </c>
      <c r="E18">
        <v>3.0150000000000001</v>
      </c>
      <c r="F18" s="1">
        <v>1.84</v>
      </c>
      <c r="G18" s="1">
        <v>3.0569999999999999</v>
      </c>
      <c r="H18" s="1">
        <v>1.9307000000000001</v>
      </c>
      <c r="I18" s="5">
        <v>3.8450000000000002</v>
      </c>
      <c r="J18" s="5">
        <v>3.05</v>
      </c>
      <c r="K18" s="5">
        <v>4.2370000000000001</v>
      </c>
      <c r="L18" s="5">
        <v>3.6890000000000001</v>
      </c>
    </row>
    <row r="19" spans="1:12" ht="15.75" thickBot="1">
      <c r="A19" s="11"/>
      <c r="D19" t="s">
        <v>2</v>
      </c>
      <c r="E19">
        <v>3.0209999999999999</v>
      </c>
      <c r="F19" s="1">
        <v>1.923</v>
      </c>
      <c r="G19" s="1">
        <v>3.214</v>
      </c>
      <c r="H19" s="1">
        <v>2.34</v>
      </c>
      <c r="I19" s="5">
        <v>3.9569999999999999</v>
      </c>
      <c r="J19" s="5">
        <v>3.25</v>
      </c>
      <c r="K19" s="5">
        <v>4.3170000000000002</v>
      </c>
      <c r="L19" s="5">
        <v>3.72</v>
      </c>
    </row>
    <row r="20" spans="1:12" ht="15.75" thickBot="1">
      <c r="A20" s="12"/>
      <c r="D20" t="s">
        <v>3</v>
      </c>
      <c r="E20">
        <v>3.0270000000000001</v>
      </c>
      <c r="F20" s="1">
        <v>1.9458</v>
      </c>
      <c r="G20" s="1">
        <v>3.012</v>
      </c>
      <c r="H20" s="1">
        <v>2.21</v>
      </c>
      <c r="I20" s="5">
        <v>3.8940000000000001</v>
      </c>
      <c r="J20" s="5">
        <v>3.46</v>
      </c>
      <c r="K20" s="5">
        <v>4.3650000000000002</v>
      </c>
      <c r="L20" s="5">
        <v>3.7290000000000001</v>
      </c>
    </row>
    <row r="21" spans="1:12" ht="15.75" thickBot="1">
      <c r="A21" s="10"/>
    </row>
    <row r="22" spans="1:12" ht="15.75" thickBot="1">
      <c r="A22" s="10"/>
      <c r="C22" t="s">
        <v>13</v>
      </c>
      <c r="E22" t="s">
        <v>8</v>
      </c>
      <c r="I22" t="s">
        <v>9</v>
      </c>
    </row>
    <row r="23" spans="1:12" ht="15.75" thickBot="1">
      <c r="A23" s="10"/>
      <c r="E23" t="s">
        <v>4</v>
      </c>
      <c r="F23" t="s">
        <v>5</v>
      </c>
      <c r="G23" t="s">
        <v>6</v>
      </c>
      <c r="H23" t="s">
        <v>7</v>
      </c>
      <c r="I23" t="s">
        <v>4</v>
      </c>
      <c r="J23" t="s">
        <v>5</v>
      </c>
      <c r="K23" t="s">
        <v>6</v>
      </c>
      <c r="L23" t="s">
        <v>7</v>
      </c>
    </row>
    <row r="24" spans="1:12" ht="15.75" thickBot="1">
      <c r="A24" s="11"/>
      <c r="D24" t="s">
        <v>0</v>
      </c>
      <c r="E24">
        <v>5.4189999999999996</v>
      </c>
      <c r="F24">
        <v>3.9470000000000001</v>
      </c>
      <c r="G24">
        <v>6.056</v>
      </c>
      <c r="H24">
        <v>5.4279999999999999</v>
      </c>
      <c r="I24">
        <v>9.5470000000000006</v>
      </c>
      <c r="J24">
        <v>7.2249999999999996</v>
      </c>
      <c r="K24">
        <v>9.3010000000000002</v>
      </c>
      <c r="L24">
        <v>8.9920000000000009</v>
      </c>
    </row>
    <row r="25" spans="1:12">
      <c r="D25" t="s">
        <v>1</v>
      </c>
      <c r="E25">
        <v>5.31</v>
      </c>
      <c r="F25" s="1">
        <v>3.056</v>
      </c>
      <c r="G25" s="1">
        <v>6.23</v>
      </c>
      <c r="H25" s="1">
        <v>4.12</v>
      </c>
      <c r="I25" s="5">
        <v>9.2349999999999994</v>
      </c>
      <c r="J25" s="5">
        <v>6.9939999999999998</v>
      </c>
      <c r="K25" s="5">
        <v>9.4670000000000005</v>
      </c>
      <c r="L25" s="5">
        <v>8.4499999999999993</v>
      </c>
    </row>
    <row r="26" spans="1:12">
      <c r="D26" t="s">
        <v>2</v>
      </c>
      <c r="E26">
        <v>5.78</v>
      </c>
      <c r="F26" s="1">
        <v>3.41</v>
      </c>
      <c r="G26" s="1">
        <v>5.9812000000000003</v>
      </c>
      <c r="H26" s="1">
        <v>4.0259999999999998</v>
      </c>
      <c r="I26" s="5">
        <v>9.0449999999999999</v>
      </c>
      <c r="J26" s="5">
        <v>7.3179999999999996</v>
      </c>
      <c r="K26" s="5">
        <v>9.3783999999999992</v>
      </c>
      <c r="L26" s="5">
        <v>8.7100000000000009</v>
      </c>
    </row>
    <row r="27" spans="1:12">
      <c r="D27" t="s">
        <v>3</v>
      </c>
      <c r="E27">
        <v>5.5010000000000003</v>
      </c>
      <c r="F27" s="1">
        <v>3.4009999999999998</v>
      </c>
      <c r="G27" s="1">
        <v>6.0309999999999997</v>
      </c>
      <c r="H27" s="1">
        <v>4.08</v>
      </c>
      <c r="I27" s="5">
        <v>9.6170000000000009</v>
      </c>
      <c r="J27" s="5">
        <v>7.9139999999999997</v>
      </c>
      <c r="K27" s="5">
        <v>9.6348000000000003</v>
      </c>
      <c r="L27" s="5">
        <v>8.6913999999999998</v>
      </c>
    </row>
    <row r="29" spans="1:12">
      <c r="C29" t="s">
        <v>14</v>
      </c>
      <c r="E29" t="s">
        <v>8</v>
      </c>
      <c r="I29" t="s">
        <v>9</v>
      </c>
    </row>
    <row r="30" spans="1:12">
      <c r="E30" t="s">
        <v>4</v>
      </c>
      <c r="F30" t="s">
        <v>5</v>
      </c>
      <c r="G30" t="s">
        <v>6</v>
      </c>
      <c r="H30" t="s">
        <v>7</v>
      </c>
      <c r="I30" t="s">
        <v>4</v>
      </c>
      <c r="J30" t="s">
        <v>5</v>
      </c>
      <c r="K30" t="s">
        <v>6</v>
      </c>
      <c r="L30" t="s">
        <v>7</v>
      </c>
    </row>
    <row r="31" spans="1:12">
      <c r="D31" t="s">
        <v>0</v>
      </c>
      <c r="E31">
        <f xml:space="preserve"> E3/E10</f>
        <v>0.13306117030103887</v>
      </c>
      <c r="F31">
        <f t="shared" ref="F31:L31" si="0" xml:space="preserve"> F3/F10</f>
        <v>0.93524918152055292</v>
      </c>
      <c r="G31">
        <f t="shared" si="0"/>
        <v>0.10723047771018251</v>
      </c>
      <c r="H31">
        <f t="shared" si="0"/>
        <v>0.70457201285422144</v>
      </c>
      <c r="I31">
        <f t="shared" si="0"/>
        <v>0.1381749660200173</v>
      </c>
      <c r="J31">
        <f t="shared" si="0"/>
        <v>0.91524147574486403</v>
      </c>
      <c r="K31">
        <f t="shared" si="0"/>
        <v>0.11335086181711949</v>
      </c>
      <c r="L31">
        <f t="shared" si="0"/>
        <v>0.77209143636983968</v>
      </c>
    </row>
    <row r="32" spans="1:12">
      <c r="D32" t="s">
        <v>1</v>
      </c>
      <c r="E32">
        <f t="shared" ref="E32:L34" si="1" xml:space="preserve"> E4/E11</f>
        <v>0.13540332906530092</v>
      </c>
      <c r="F32">
        <f t="shared" si="1"/>
        <v>1.2455478502080444</v>
      </c>
      <c r="G32">
        <f t="shared" si="1"/>
        <v>0.11041906589891234</v>
      </c>
      <c r="H32">
        <f t="shared" si="1"/>
        <v>0.88546794041450783</v>
      </c>
      <c r="I32">
        <f t="shared" si="1"/>
        <v>0.1523130544993663</v>
      </c>
      <c r="J32">
        <f t="shared" si="1"/>
        <v>1.1494751347626961</v>
      </c>
      <c r="K32">
        <f t="shared" si="1"/>
        <v>0.12158992826638532</v>
      </c>
      <c r="L32">
        <f t="shared" si="1"/>
        <v>0.8498393430917528</v>
      </c>
    </row>
    <row r="33" spans="4:12">
      <c r="D33" t="s">
        <v>2</v>
      </c>
      <c r="E33">
        <f t="shared" si="1"/>
        <v>0.13118226600985222</v>
      </c>
      <c r="F33">
        <f t="shared" si="1"/>
        <v>0.91772534013605445</v>
      </c>
      <c r="G33">
        <f t="shared" si="1"/>
        <v>0.12519893899204243</v>
      </c>
      <c r="H33">
        <f t="shared" si="1"/>
        <v>0.69247438330170774</v>
      </c>
      <c r="I33">
        <f t="shared" si="1"/>
        <v>0.12885375494071147</v>
      </c>
      <c r="J33">
        <f t="shared" si="1"/>
        <v>0.90119001170503321</v>
      </c>
      <c r="K33">
        <f t="shared" si="1"/>
        <v>0.11036384976525822</v>
      </c>
      <c r="L33">
        <f t="shared" si="1"/>
        <v>0.61416526138279937</v>
      </c>
    </row>
    <row r="34" spans="4:12">
      <c r="D34" t="s">
        <v>3</v>
      </c>
      <c r="E34">
        <f t="shared" si="1"/>
        <v>0.13235017968724708</v>
      </c>
      <c r="F34">
        <f t="shared" si="1"/>
        <v>0.65775958317826566</v>
      </c>
      <c r="G34">
        <f t="shared" si="1"/>
        <v>0.12526579707385191</v>
      </c>
      <c r="H34">
        <f t="shared" si="1"/>
        <v>0.54857761934717264</v>
      </c>
      <c r="I34">
        <f t="shared" si="1"/>
        <v>0.13185292091711223</v>
      </c>
      <c r="J34">
        <f t="shared" si="1"/>
        <v>0.67266582965990596</v>
      </c>
      <c r="K34">
        <f t="shared" si="1"/>
        <v>0.11876177024482107</v>
      </c>
      <c r="L34">
        <f t="shared" si="1"/>
        <v>0.51433163675328153</v>
      </c>
    </row>
    <row r="37" spans="4:12">
      <c r="F37" s="1"/>
    </row>
    <row r="38" spans="4:12">
      <c r="G38" s="1"/>
      <c r="I38" s="1"/>
    </row>
    <row r="39" spans="4:12">
      <c r="E39" s="7"/>
      <c r="G39" s="1"/>
      <c r="I39" s="1"/>
    </row>
    <row r="40" spans="4:12">
      <c r="E40" s="7"/>
      <c r="G40" s="1"/>
      <c r="H40" s="1"/>
      <c r="I40" s="1"/>
    </row>
    <row r="41" spans="4:12">
      <c r="E41" s="7"/>
      <c r="G41" s="5"/>
      <c r="H41" s="1"/>
      <c r="I41" s="5"/>
    </row>
    <row r="42" spans="4:12">
      <c r="E42" s="8"/>
      <c r="G42" s="5"/>
      <c r="H42" s="1"/>
      <c r="I42" s="5"/>
    </row>
    <row r="43" spans="4:12">
      <c r="E43" s="8"/>
      <c r="G43" s="5"/>
      <c r="H43" s="5"/>
      <c r="I43" s="5"/>
    </row>
    <row r="44" spans="4:12">
      <c r="E44" s="8"/>
      <c r="G44" s="5"/>
      <c r="H44" s="5"/>
      <c r="I44" s="5"/>
    </row>
    <row r="45" spans="4:12">
      <c r="E45" s="8"/>
      <c r="G45" s="5"/>
      <c r="H45" s="5"/>
      <c r="I45" s="5"/>
    </row>
    <row r="46" spans="4:12">
      <c r="E46" s="6"/>
      <c r="F46" s="5"/>
      <c r="G46" s="5"/>
      <c r="H46" s="5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hojas</vt:lpstr>
      <vt:lpstr>raices</vt:lpstr>
    </vt:vector>
  </TitlesOfParts>
  <Company>Luffi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Yanelis</dc:creator>
  <cp:lastModifiedBy>Yanelis</cp:lastModifiedBy>
  <dcterms:created xsi:type="dcterms:W3CDTF">2018-04-17T13:55:15Z</dcterms:created>
  <dcterms:modified xsi:type="dcterms:W3CDTF">2020-12-08T00:15:26Z</dcterms:modified>
</cp:coreProperties>
</file>